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Vif skidning\Vauhti\"/>
    </mc:Choice>
  </mc:AlternateContent>
  <bookViews>
    <workbookView xWindow="0" yWindow="0" windowWidth="19200" windowHeight="8560" firstSheet="5" activeTab="5"/>
  </bookViews>
  <sheets>
    <sheet name="Kaavio3" sheetId="4" state="hidden" r:id="rId1"/>
    <sheet name="Kaavio2" sheetId="3" state="hidden" r:id="rId2"/>
    <sheet name="Kaavio1" sheetId="2" state="hidden" r:id="rId3"/>
    <sheet name="Kaavio5" sheetId="6" state="hidden" r:id="rId4"/>
    <sheet name="Kaavio4" sheetId="5" state="hidden" r:id="rId5"/>
    <sheet name="16-17" sheetId="1" r:id="rId6"/>
  </sheets>
  <definedNames>
    <definedName name="_xlnm.Print_Area" localSheetId="5">'16-17'!$B$1:$I$320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8" i="1" l="1"/>
  <c r="E149" i="1"/>
  <c r="E150" i="1"/>
  <c r="H130" i="1" l="1"/>
  <c r="H131" i="1"/>
  <c r="H258" i="1" l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57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188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90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5" i="1"/>
  <c r="H299" i="1" l="1"/>
  <c r="E258" i="1"/>
  <c r="E259" i="1"/>
  <c r="E260" i="1"/>
  <c r="E261" i="1"/>
  <c r="E262" i="1"/>
  <c r="E263" i="1"/>
  <c r="E264" i="1"/>
  <c r="E265" i="1"/>
  <c r="E266" i="1"/>
  <c r="E267" i="1"/>
  <c r="E268" i="1"/>
  <c r="E270" i="1"/>
  <c r="E271" i="1"/>
  <c r="E272" i="1"/>
  <c r="E273" i="1"/>
  <c r="E274" i="1"/>
  <c r="E275" i="1"/>
  <c r="E276" i="1"/>
  <c r="E278" i="1"/>
  <c r="E279" i="1"/>
  <c r="E280" i="1"/>
  <c r="E281" i="1"/>
  <c r="E283" i="1"/>
  <c r="E284" i="1"/>
  <c r="E285" i="1"/>
  <c r="E286" i="1"/>
  <c r="E287" i="1"/>
  <c r="E289" i="1"/>
  <c r="E290" i="1"/>
  <c r="E291" i="1"/>
  <c r="E293" i="1"/>
  <c r="E294" i="1"/>
  <c r="E295" i="1"/>
  <c r="E296" i="1"/>
  <c r="E257" i="1"/>
  <c r="E189" i="1"/>
  <c r="E190" i="1"/>
  <c r="E191" i="1"/>
  <c r="E192" i="1"/>
  <c r="E193" i="1"/>
  <c r="E195" i="1"/>
  <c r="E196" i="1"/>
  <c r="E197" i="1"/>
  <c r="E198" i="1"/>
  <c r="E199" i="1"/>
  <c r="E201" i="1"/>
  <c r="E202" i="1"/>
  <c r="E203" i="1"/>
  <c r="E204" i="1"/>
  <c r="E205" i="1"/>
  <c r="E207" i="1"/>
  <c r="E208" i="1"/>
  <c r="E209" i="1"/>
  <c r="E210" i="1"/>
  <c r="E211" i="1"/>
  <c r="E212" i="1"/>
  <c r="E214" i="1"/>
  <c r="E215" i="1"/>
  <c r="E216" i="1"/>
  <c r="E217" i="1"/>
  <c r="E219" i="1"/>
  <c r="E220" i="1"/>
  <c r="E221" i="1"/>
  <c r="E222" i="1"/>
  <c r="E223" i="1"/>
  <c r="E224" i="1"/>
  <c r="E225" i="1"/>
  <c r="E226" i="1"/>
  <c r="E228" i="1"/>
  <c r="E229" i="1"/>
  <c r="E230" i="1"/>
  <c r="E231" i="1"/>
  <c r="E232" i="1"/>
  <c r="E234" i="1"/>
  <c r="E235" i="1"/>
  <c r="E237" i="1"/>
  <c r="E238" i="1"/>
  <c r="E240" i="1"/>
  <c r="E241" i="1"/>
  <c r="E242" i="1"/>
  <c r="E244" i="1"/>
  <c r="E245" i="1"/>
  <c r="E246" i="1"/>
  <c r="E247" i="1"/>
  <c r="E248" i="1"/>
  <c r="E249" i="1"/>
  <c r="E250" i="1"/>
  <c r="E251" i="1"/>
  <c r="E252" i="1"/>
  <c r="E188" i="1"/>
  <c r="E91" i="1"/>
  <c r="E92" i="1"/>
  <c r="E93" i="1"/>
  <c r="E94" i="1"/>
  <c r="E95" i="1"/>
  <c r="E97" i="1"/>
  <c r="E98" i="1"/>
  <c r="E99" i="1"/>
  <c r="E100" i="1"/>
  <c r="E101" i="1"/>
  <c r="E102" i="1"/>
  <c r="E104" i="1"/>
  <c r="E105" i="1"/>
  <c r="E106" i="1"/>
  <c r="E107" i="1"/>
  <c r="E108" i="1"/>
  <c r="E109" i="1"/>
  <c r="E111" i="1"/>
  <c r="E113" i="1"/>
  <c r="E114" i="1"/>
  <c r="E116" i="1"/>
  <c r="E117" i="1"/>
  <c r="E118" i="1"/>
  <c r="E119" i="1"/>
  <c r="E120" i="1"/>
  <c r="E121" i="1"/>
  <c r="E122" i="1"/>
  <c r="E124" i="1"/>
  <c r="E125" i="1"/>
  <c r="E126" i="1"/>
  <c r="E127" i="1"/>
  <c r="E128" i="1"/>
  <c r="E129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52" i="1"/>
  <c r="E153" i="1"/>
  <c r="E154" i="1"/>
  <c r="E155" i="1"/>
  <c r="E156" i="1"/>
  <c r="E157" i="1"/>
  <c r="E158" i="1"/>
  <c r="E160" i="1"/>
  <c r="E161" i="1"/>
  <c r="E162" i="1"/>
  <c r="E163" i="1"/>
  <c r="E165" i="1"/>
  <c r="E166" i="1"/>
  <c r="E168" i="1"/>
  <c r="E169" i="1"/>
  <c r="E170" i="1"/>
  <c r="E171" i="1"/>
  <c r="E173" i="1"/>
  <c r="E175" i="1"/>
  <c r="E176" i="1"/>
  <c r="E177" i="1"/>
  <c r="E178" i="1"/>
  <c r="E179" i="1"/>
  <c r="E181" i="1"/>
  <c r="E182" i="1"/>
  <c r="E183" i="1"/>
  <c r="E184" i="1"/>
  <c r="E90" i="1"/>
  <c r="E6" i="1"/>
  <c r="E7" i="1"/>
  <c r="E8" i="1"/>
  <c r="E10" i="1"/>
  <c r="E11" i="1"/>
  <c r="E12" i="1"/>
  <c r="E13" i="1"/>
  <c r="E15" i="1"/>
  <c r="E16" i="1"/>
  <c r="E17" i="1"/>
  <c r="E18" i="1"/>
  <c r="E19" i="1"/>
  <c r="E20" i="1"/>
  <c r="E22" i="1"/>
  <c r="E23" i="1"/>
  <c r="E24" i="1"/>
  <c r="E26" i="1"/>
  <c r="E27" i="1"/>
  <c r="E28" i="1"/>
  <c r="E29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6" i="1"/>
  <c r="E47" i="1"/>
  <c r="E48" i="1"/>
  <c r="E49" i="1"/>
  <c r="E50" i="1"/>
  <c r="E51" i="1"/>
  <c r="E53" i="1"/>
  <c r="E54" i="1"/>
  <c r="E55" i="1"/>
  <c r="E56" i="1"/>
  <c r="E57" i="1"/>
  <c r="E58" i="1"/>
  <c r="E60" i="1"/>
  <c r="E61" i="1"/>
  <c r="E62" i="1"/>
  <c r="E63" i="1"/>
  <c r="E64" i="1"/>
  <c r="E65" i="1"/>
  <c r="E67" i="1"/>
  <c r="E68" i="1"/>
  <c r="E69" i="1"/>
  <c r="E70" i="1"/>
  <c r="E71" i="1"/>
  <c r="E72" i="1"/>
  <c r="E74" i="1"/>
  <c r="E75" i="1"/>
  <c r="E76" i="1"/>
  <c r="E77" i="1"/>
  <c r="E78" i="1"/>
  <c r="E79" i="1"/>
  <c r="E81" i="1"/>
  <c r="E82" i="1"/>
  <c r="E83" i="1"/>
  <c r="E84" i="1"/>
  <c r="E85" i="1"/>
  <c r="E86" i="1"/>
  <c r="E5" i="1"/>
</calcChain>
</file>

<file path=xl/sharedStrings.xml><?xml version="1.0" encoding="utf-8"?>
<sst xmlns="http://schemas.openxmlformats.org/spreadsheetml/2006/main" count="766" uniqueCount="608">
  <si>
    <t>+10…-2</t>
  </si>
  <si>
    <t>0…-7</t>
  </si>
  <si>
    <t>-5…-15</t>
  </si>
  <si>
    <t xml:space="preserve"> -2…-20</t>
  </si>
  <si>
    <t>+1…-15</t>
  </si>
  <si>
    <t xml:space="preserve"> -10...-25</t>
  </si>
  <si>
    <t xml:space="preserve"> -8...-25</t>
  </si>
  <si>
    <t xml:space="preserve"> -1...-25</t>
  </si>
  <si>
    <t>0…-5</t>
  </si>
  <si>
    <t>+10…-1</t>
  </si>
  <si>
    <t>-3…-10</t>
  </si>
  <si>
    <t>-2…-20</t>
  </si>
  <si>
    <t>-10...-30</t>
  </si>
  <si>
    <t>-1…-6</t>
  </si>
  <si>
    <t>+2…+10</t>
  </si>
  <si>
    <t>www.vauhti.fi  •  vauhti@vauhti.fi</t>
  </si>
  <si>
    <t>+1…-2</t>
  </si>
  <si>
    <t>Pamilonkatu 9, 80100 Joensuu FINLAND</t>
  </si>
  <si>
    <t>-6…-20</t>
  </si>
  <si>
    <t>+5…-20</t>
  </si>
  <si>
    <t xml:space="preserve"> -6...-12</t>
  </si>
  <si>
    <t>-1...-6</t>
  </si>
  <si>
    <t>+1…-4</t>
  </si>
  <si>
    <t>Tel. +358 (0)10 346 5310 tai (0)10 346 5311</t>
  </si>
  <si>
    <t>+10...-1</t>
  </si>
  <si>
    <t>-5...-15</t>
  </si>
  <si>
    <t>+1…-1</t>
  </si>
  <si>
    <t>+10…-20</t>
  </si>
  <si>
    <t>all temp</t>
  </si>
  <si>
    <t>-1…-7</t>
  </si>
  <si>
    <t>+10…-3</t>
  </si>
  <si>
    <t>0…-6</t>
  </si>
  <si>
    <t>+5…-8</t>
  </si>
  <si>
    <t xml:space="preserve">+5…-20 </t>
  </si>
  <si>
    <t>+2…-5</t>
  </si>
  <si>
    <t>GFP7</t>
  </si>
  <si>
    <t>328</t>
  </si>
  <si>
    <t>336</t>
  </si>
  <si>
    <t>LFW60</t>
  </si>
  <si>
    <t>LFM60</t>
  </si>
  <si>
    <t>LFC60</t>
  </si>
  <si>
    <t>LFP60</t>
  </si>
  <si>
    <t>LFG60</t>
  </si>
  <si>
    <t>LFA60</t>
  </si>
  <si>
    <t>330</t>
  </si>
  <si>
    <t>HFW45</t>
  </si>
  <si>
    <t>HFM45</t>
  </si>
  <si>
    <t>HFC45</t>
  </si>
  <si>
    <t>HFP45</t>
  </si>
  <si>
    <t>HFMM45</t>
  </si>
  <si>
    <t>333</t>
  </si>
  <si>
    <t>HFW90</t>
  </si>
  <si>
    <t>HFM90</t>
  </si>
  <si>
    <t>HFP90</t>
  </si>
  <si>
    <t>HFMM90</t>
  </si>
  <si>
    <t>334</t>
  </si>
  <si>
    <t>HFW180</t>
  </si>
  <si>
    <t>HFM180</t>
  </si>
  <si>
    <t>HFP180</t>
  </si>
  <si>
    <t>HFMM180</t>
  </si>
  <si>
    <t>332</t>
  </si>
  <si>
    <t>400</t>
  </si>
  <si>
    <t>100</t>
  </si>
  <si>
    <t>00810</t>
  </si>
  <si>
    <t>00820</t>
  </si>
  <si>
    <t>00830</t>
  </si>
  <si>
    <t>00840</t>
  </si>
  <si>
    <t>00870</t>
  </si>
  <si>
    <t>105</t>
  </si>
  <si>
    <t>00910</t>
  </si>
  <si>
    <t>00920</t>
  </si>
  <si>
    <t>110</t>
  </si>
  <si>
    <t>00950</t>
  </si>
  <si>
    <t>00960</t>
  </si>
  <si>
    <t>00970</t>
  </si>
  <si>
    <t>115</t>
  </si>
  <si>
    <t>01010</t>
  </si>
  <si>
    <t>01020</t>
  </si>
  <si>
    <t>01025</t>
  </si>
  <si>
    <t>01035</t>
  </si>
  <si>
    <t>01040</t>
  </si>
  <si>
    <t>01050</t>
  </si>
  <si>
    <t>01060</t>
  </si>
  <si>
    <t>01070</t>
  </si>
  <si>
    <t>01071</t>
  </si>
  <si>
    <t>01072</t>
  </si>
  <si>
    <t>119</t>
  </si>
  <si>
    <t>V1200</t>
  </si>
  <si>
    <t>V1000</t>
  </si>
  <si>
    <t>130</t>
  </si>
  <si>
    <t>01370</t>
  </si>
  <si>
    <t>01511</t>
  </si>
  <si>
    <t xml:space="preserve"> FLUOROCARBON POWDERS 30 g</t>
  </si>
  <si>
    <t xml:space="preserve"> FLUOROCARBON  GRIP POWDER, 20g</t>
  </si>
  <si>
    <t xml:space="preserve"> BASE WAXES 45 g</t>
  </si>
  <si>
    <t>TAR GRIP WAXES 45 g</t>
  </si>
  <si>
    <t xml:space="preserve"> KLISTERS 60 g</t>
  </si>
  <si>
    <t>SCRAPERS</t>
  </si>
  <si>
    <t>CORKS</t>
  </si>
  <si>
    <t xml:space="preserve"> BRUSHES</t>
  </si>
  <si>
    <t>ROTO BRUSHES  + HANDLES</t>
  </si>
  <si>
    <t>WAX IRONS</t>
  </si>
  <si>
    <t>OTHER PRODUCTS</t>
  </si>
  <si>
    <t>RACKS &amp; EQUIPMENTS</t>
  </si>
  <si>
    <t>HFMC45</t>
  </si>
  <si>
    <t>HFMC90</t>
  </si>
  <si>
    <t>HFC90</t>
  </si>
  <si>
    <t>HFC180</t>
  </si>
  <si>
    <t>HFMC180</t>
  </si>
  <si>
    <t>327</t>
  </si>
  <si>
    <t>341</t>
  </si>
  <si>
    <t>QB</t>
  </si>
  <si>
    <t>QGC</t>
  </si>
  <si>
    <t>QGW</t>
  </si>
  <si>
    <t>QHFM</t>
  </si>
  <si>
    <t>QLFM</t>
  </si>
  <si>
    <t>+5…-6</t>
  </si>
  <si>
    <t>325</t>
  </si>
  <si>
    <t>GWW90</t>
  </si>
  <si>
    <t>GWM90</t>
  </si>
  <si>
    <t>GWC90</t>
  </si>
  <si>
    <t>GWP90</t>
  </si>
  <si>
    <t>GWG90</t>
  </si>
  <si>
    <t>GWW180</t>
  </si>
  <si>
    <t>GWM180</t>
  </si>
  <si>
    <t>GWC180</t>
  </si>
  <si>
    <t>GWP180</t>
  </si>
  <si>
    <t>GWG180</t>
  </si>
  <si>
    <t>GWW540</t>
  </si>
  <si>
    <t>GWM540</t>
  </si>
  <si>
    <t>GWC540</t>
  </si>
  <si>
    <t>GWP540</t>
  </si>
  <si>
    <t>GWG540</t>
  </si>
  <si>
    <t>FLUOROCARBON BLOCKS / NAPPI 20 g</t>
  </si>
  <si>
    <t>GLIDE WAXES 90 g</t>
  </si>
  <si>
    <t>GLIDE WAXES 180 g</t>
  </si>
  <si>
    <t>GLIDE WAXES 540 g</t>
  </si>
  <si>
    <t xml:space="preserve"> LF FLUORINATED GLIDE WAXES 60 g</t>
  </si>
  <si>
    <t>ULTRA FLUOROCARBON GLIDE WAXES 45 G</t>
  </si>
  <si>
    <t>UFW45</t>
  </si>
  <si>
    <t>UFM45</t>
  </si>
  <si>
    <t>UFC45</t>
  </si>
  <si>
    <t xml:space="preserve"> HIGH FLUOROCARBON GLIDE WAXES  90 g</t>
  </si>
  <si>
    <t xml:space="preserve"> HIGH FLUOROCARBON GLIDE WAXES  45 g</t>
  </si>
  <si>
    <t xml:space="preserve"> HIGH FLUOROCARBON GLIDE WAXES  180 g</t>
  </si>
  <si>
    <t>-1…-10</t>
  </si>
  <si>
    <t>344</t>
  </si>
  <si>
    <t>346</t>
  </si>
  <si>
    <t>01512</t>
  </si>
  <si>
    <t>LF RACE FLUORINATED GLIDE WAXES 45 G</t>
  </si>
  <si>
    <t>LF RACE FLUORINATED GLIDE WAXES 90 G</t>
  </si>
  <si>
    <t>LF RACE FLUORINATED GLIDE WAXES 180 G</t>
  </si>
  <si>
    <t>LF RACE FLUORINATED GLIDE WAXES 540 G</t>
  </si>
  <si>
    <t>CODE</t>
  </si>
  <si>
    <t>PRODUCT</t>
  </si>
  <si>
    <t>Vauhti Speed Oy</t>
  </si>
  <si>
    <t xml:space="preserve">  WAX BOX Large</t>
  </si>
  <si>
    <t xml:space="preserve">  Ski Straps</t>
  </si>
  <si>
    <t xml:space="preserve">  Ski Holder</t>
  </si>
  <si>
    <t xml:space="preserve">  Thermo Drinkbelt</t>
  </si>
  <si>
    <t xml:space="preserve">  Wax Apron</t>
  </si>
  <si>
    <t xml:space="preserve">  Wax Iron, 1000W </t>
  </si>
  <si>
    <t xml:space="preserve">  Wax Iron, 1000W Prof Europe</t>
  </si>
  <si>
    <t xml:space="preserve">  Mounting Equipment for Bindings</t>
  </si>
  <si>
    <t xml:space="preserve">  Roto Nylon Brush</t>
  </si>
  <si>
    <t xml:space="preserve">  Roto Natural Cork </t>
  </si>
  <si>
    <t xml:space="preserve">  Roto Powder Brush </t>
  </si>
  <si>
    <t xml:space="preserve">  Nylon Brush SMALL</t>
  </si>
  <si>
    <t xml:space="preserve">  Nylon Brush LARGE</t>
  </si>
  <si>
    <t xml:space="preserve">  Nylon Finishing Brush</t>
  </si>
  <si>
    <t xml:space="preserve">  Nylon/ Brass COMBI</t>
  </si>
  <si>
    <t xml:space="preserve">  Powder Brush</t>
  </si>
  <si>
    <t xml:space="preserve">  Brass Brush</t>
  </si>
  <si>
    <t xml:space="preserve">  Steel Brush </t>
  </si>
  <si>
    <t xml:space="preserve">  Fibertex</t>
  </si>
  <si>
    <t xml:space="preserve">  Polishing Cloth 20 m</t>
  </si>
  <si>
    <t xml:space="preserve">  Teflon Cloth</t>
  </si>
  <si>
    <t xml:space="preserve">  Synthetic Cork</t>
  </si>
  <si>
    <t xml:space="preserve">  Natural Cork</t>
  </si>
  <si>
    <t xml:space="preserve">  Acryl Scraper 3 mm</t>
  </si>
  <si>
    <t xml:space="preserve">  Acryl Scraper JUMBO 5mm</t>
  </si>
  <si>
    <t xml:space="preserve">  Acryl DESIGNED 5mm </t>
  </si>
  <si>
    <t xml:space="preserve">  Scraper SNOWBOARD</t>
  </si>
  <si>
    <t xml:space="preserve">  OLAS Scraper </t>
  </si>
  <si>
    <t xml:space="preserve">  LF WET</t>
  </si>
  <si>
    <t xml:space="preserve">  LF MID</t>
  </si>
  <si>
    <t xml:space="preserve">  LF COLD</t>
  </si>
  <si>
    <t xml:space="preserve">  LF POLAR</t>
  </si>
  <si>
    <t xml:space="preserve">  LF GRAPHITE</t>
  </si>
  <si>
    <t xml:space="preserve">  LF ALL TEMP</t>
  </si>
  <si>
    <t xml:space="preserve">  GW WET</t>
  </si>
  <si>
    <t xml:space="preserve">  GW MID</t>
  </si>
  <si>
    <t xml:space="preserve">  GW COLD</t>
  </si>
  <si>
    <t xml:space="preserve">  GW POLAR</t>
  </si>
  <si>
    <t xml:space="preserve">  GW GRAPHITE</t>
  </si>
  <si>
    <t xml:space="preserve">  GRIP POWDER</t>
  </si>
  <si>
    <t xml:space="preserve">  Foxgel  WET    </t>
  </si>
  <si>
    <t>LFRW180</t>
  </si>
  <si>
    <t>LFRM180</t>
  </si>
  <si>
    <t>LFRC180</t>
  </si>
  <si>
    <t>LFRP180</t>
  </si>
  <si>
    <t>LFRG180</t>
  </si>
  <si>
    <t>LFRA180</t>
  </si>
  <si>
    <t>LFRW540</t>
  </si>
  <si>
    <t>LFRM540</t>
  </si>
  <si>
    <t>LFRC540</t>
  </si>
  <si>
    <t>LFRP540</t>
  </si>
  <si>
    <t>LFRG540</t>
  </si>
  <si>
    <t>LFRA540</t>
  </si>
  <si>
    <t>LFRW45</t>
  </si>
  <si>
    <t>LFRM45</t>
  </si>
  <si>
    <t>LFRC45</t>
  </si>
  <si>
    <t>LFRP45</t>
  </si>
  <si>
    <t>LFRG45</t>
  </si>
  <si>
    <t>LFRA45</t>
  </si>
  <si>
    <t>LFRW90</t>
  </si>
  <si>
    <t>LFRM90</t>
  </si>
  <si>
    <t>LFRC90</t>
  </si>
  <si>
    <t>LFRP90</t>
  </si>
  <si>
    <t>LFRG90</t>
  </si>
  <si>
    <t>LFRA90</t>
  </si>
  <si>
    <t xml:space="preserve">  QUICK GRIP, WET</t>
  </si>
  <si>
    <t xml:space="preserve">  QUICK GRIP, COLD</t>
  </si>
  <si>
    <t xml:space="preserve">  QUICK BASE</t>
  </si>
  <si>
    <t>343</t>
  </si>
  <si>
    <t>00911</t>
  </si>
  <si>
    <t>00921</t>
  </si>
  <si>
    <t>00922</t>
  </si>
  <si>
    <t>X400</t>
  </si>
  <si>
    <t>341-QCG</t>
  </si>
  <si>
    <t xml:space="preserve">Icecut Viilat </t>
  </si>
  <si>
    <t>karkeus 13</t>
  </si>
  <si>
    <t>karkeus 16</t>
  </si>
  <si>
    <t>Viilatuet</t>
  </si>
  <si>
    <t>Apukantin poistaja</t>
  </si>
  <si>
    <t>Timanttiviilat</t>
  </si>
  <si>
    <t>karkeus 100</t>
  </si>
  <si>
    <t>karkeus 200</t>
  </si>
  <si>
    <t>karkeus 400</t>
  </si>
  <si>
    <t>karkeus 600</t>
  </si>
  <si>
    <t>karkeus 1000</t>
  </si>
  <si>
    <t>10100</t>
  </si>
  <si>
    <t>10200</t>
  </si>
  <si>
    <t>10400</t>
  </si>
  <si>
    <t>10600</t>
  </si>
  <si>
    <t>11000</t>
  </si>
  <si>
    <t>3062</t>
  </si>
  <si>
    <t>3063</t>
  </si>
  <si>
    <t>3071</t>
  </si>
  <si>
    <t>3090</t>
  </si>
  <si>
    <t>4002</t>
  </si>
  <si>
    <t>5005</t>
  </si>
  <si>
    <t>5120</t>
  </si>
  <si>
    <t>5125</t>
  </si>
  <si>
    <t>5130</t>
  </si>
  <si>
    <t>pyöreä</t>
  </si>
  <si>
    <t>2000</t>
  </si>
  <si>
    <t>ALPINE EGUIPMENT</t>
  </si>
  <si>
    <t>88180</t>
  </si>
  <si>
    <t>87010010</t>
  </si>
  <si>
    <t>87010013</t>
  </si>
  <si>
    <t>87010016</t>
  </si>
  <si>
    <t>817813</t>
  </si>
  <si>
    <t>817816</t>
  </si>
  <si>
    <t>824620</t>
  </si>
  <si>
    <t>82512013</t>
  </si>
  <si>
    <t>82512016</t>
  </si>
  <si>
    <t>82512020</t>
  </si>
  <si>
    <t>5413001</t>
  </si>
  <si>
    <t>FCZ</t>
  </si>
  <si>
    <t xml:space="preserve">  Vauhti backpack</t>
  </si>
  <si>
    <t xml:space="preserve">  Vauhti Bag</t>
  </si>
  <si>
    <t xml:space="preserve">  0...-5</t>
  </si>
  <si>
    <t xml:space="preserve"> -1...-10</t>
  </si>
  <si>
    <t xml:space="preserve"> -1…-10</t>
  </si>
  <si>
    <t>-8…-25</t>
  </si>
  <si>
    <t>-5...-20</t>
  </si>
  <si>
    <t>+3...-5</t>
  </si>
  <si>
    <t>-1…-20</t>
  </si>
  <si>
    <t>+2…-1</t>
  </si>
  <si>
    <t xml:space="preserve">  Drink Belt with bottle</t>
  </si>
  <si>
    <t>01525</t>
  </si>
  <si>
    <t>01527</t>
  </si>
  <si>
    <t>01529</t>
  </si>
  <si>
    <t xml:space="preserve">  VAUHTI NORDIC SHARP, with W FINE roller</t>
  </si>
  <si>
    <t>8003</t>
  </si>
  <si>
    <t>8001</t>
  </si>
  <si>
    <t xml:space="preserve">  LINEAR MEDIUM ROLLER, Universal</t>
  </si>
  <si>
    <t xml:space="preserve">  Ski Straps / Alpine</t>
  </si>
  <si>
    <t>01611</t>
  </si>
  <si>
    <t xml:space="preserve">  VAUHTI Ski Roller Bag, with 3 rollers</t>
  </si>
  <si>
    <t>70200</t>
  </si>
  <si>
    <t>VVT10</t>
  </si>
  <si>
    <t xml:space="preserve">  Voiteluteline yhdellä profiililla</t>
  </si>
  <si>
    <t>CLOTHS/ FIBER/ TEFLON</t>
  </si>
  <si>
    <t>70</t>
  </si>
  <si>
    <t>KITS &amp; CASES</t>
  </si>
  <si>
    <t>515</t>
  </si>
  <si>
    <t>313</t>
  </si>
  <si>
    <t>FCLB</t>
  </si>
  <si>
    <t>FCLW</t>
  </si>
  <si>
    <t>FCLM</t>
  </si>
  <si>
    <t>FCLC</t>
  </si>
  <si>
    <t>FCBW</t>
  </si>
  <si>
    <t>FCBM</t>
  </si>
  <si>
    <t>FCBC</t>
  </si>
  <si>
    <t>FCPW</t>
  </si>
  <si>
    <t>FCPM</t>
  </si>
  <si>
    <t>FCPC</t>
  </si>
  <si>
    <t xml:space="preserve">  FC BLOCK WET</t>
  </si>
  <si>
    <t xml:space="preserve">  FC BLOCK MID</t>
  </si>
  <si>
    <t xml:space="preserve">  FC BLOCK COLD</t>
  </si>
  <si>
    <t>315</t>
  </si>
  <si>
    <t>320</t>
  </si>
  <si>
    <t>321</t>
  </si>
  <si>
    <t xml:space="preserve">  FC LIQUID BLACK</t>
  </si>
  <si>
    <t xml:space="preserve">  FC LIQUID MID  </t>
  </si>
  <si>
    <t xml:space="preserve">  FC LIQUID COLD </t>
  </si>
  <si>
    <t>FCBLDR</t>
  </si>
  <si>
    <t xml:space="preserve">  FC POWDER WET</t>
  </si>
  <si>
    <t xml:space="preserve">  FC POWDER MID</t>
  </si>
  <si>
    <t xml:space="preserve">  FC POWDER COLD</t>
  </si>
  <si>
    <t xml:space="preserve">  FC POWDER LDR </t>
  </si>
  <si>
    <t xml:space="preserve">  FC BLOCK LDR </t>
  </si>
  <si>
    <t>20</t>
  </si>
  <si>
    <t xml:space="preserve">  LF RACE  WET </t>
  </si>
  <si>
    <t xml:space="preserve">  LF RACE  MID</t>
  </si>
  <si>
    <t xml:space="preserve">  LF RACE  COLD </t>
  </si>
  <si>
    <t xml:space="preserve">  LF RACE  POLAR</t>
  </si>
  <si>
    <t xml:space="preserve">  LF RACE  GRAPHITE</t>
  </si>
  <si>
    <t xml:space="preserve">  LF RACE  ALL TEMP</t>
  </si>
  <si>
    <t xml:space="preserve">  HF  WET</t>
  </si>
  <si>
    <t xml:space="preserve">  HF  MID</t>
  </si>
  <si>
    <t xml:space="preserve">  HF  COLD</t>
  </si>
  <si>
    <t xml:space="preserve">  HF  POLAR</t>
  </si>
  <si>
    <t xml:space="preserve">  HF  MOLY MID</t>
  </si>
  <si>
    <t xml:space="preserve">  HF  MOLY COLD</t>
  </si>
  <si>
    <t xml:space="preserve">  GW ALL TEMP</t>
  </si>
  <si>
    <t>+10…-6</t>
  </si>
  <si>
    <t>+2…-4</t>
  </si>
  <si>
    <t>-3…-15</t>
  </si>
  <si>
    <t>-6…-15</t>
  </si>
  <si>
    <t>QLFP</t>
  </si>
  <si>
    <t>FCPLDR</t>
  </si>
  <si>
    <t xml:space="preserve">  Sandpaper for syntetic cork 100 (3 pcs)</t>
  </si>
  <si>
    <t xml:space="preserve">  Sandpaper for syntetic cork 120 (3 pcs)</t>
  </si>
  <si>
    <t xml:space="preserve">  FC LIQUID WET SPRINT</t>
  </si>
  <si>
    <t xml:space="preserve">  QUICK DOUBLE FUNCTION</t>
  </si>
  <si>
    <t xml:space="preserve"> HFWC45</t>
  </si>
  <si>
    <t xml:space="preserve">  HF MIX WET &amp; COLD</t>
  </si>
  <si>
    <t>GWA90</t>
  </si>
  <si>
    <t>GWA180</t>
  </si>
  <si>
    <t>GWA540</t>
  </si>
  <si>
    <t>QUICK&amp;EASY, 80ml</t>
  </si>
  <si>
    <t>QLFAI</t>
  </si>
  <si>
    <t>00924</t>
  </si>
  <si>
    <t xml:space="preserve">  Sandpaper for syntetic cork 80 (3 pcs)</t>
  </si>
  <si>
    <t xml:space="preserve">  Synthetic Cork with sandpaper</t>
  </si>
  <si>
    <t>01510</t>
  </si>
  <si>
    <t xml:space="preserve">  FC ANTI-ICE ZERO</t>
  </si>
  <si>
    <t>+3…-5</t>
  </si>
  <si>
    <t>0…-10</t>
  </si>
  <si>
    <t>-7…-25</t>
  </si>
  <si>
    <t>3065</t>
  </si>
  <si>
    <t>3064</t>
  </si>
  <si>
    <t>ALPINE BRUSHES</t>
  </si>
  <si>
    <t>ABN</t>
  </si>
  <si>
    <t xml:space="preserve"> ABHH</t>
  </si>
  <si>
    <t>ABM</t>
  </si>
  <si>
    <t>OTHER ALPINE PRODUCTS</t>
  </si>
  <si>
    <t>FB910</t>
  </si>
  <si>
    <t>RB</t>
  </si>
  <si>
    <t xml:space="preserve">TPA </t>
  </si>
  <si>
    <t>1000</t>
  </si>
  <si>
    <t>AFB180</t>
  </si>
  <si>
    <t xml:space="preserve">  GS Red </t>
  </si>
  <si>
    <t xml:space="preserve">  GS Carrot</t>
  </si>
  <si>
    <t xml:space="preserve">  GS Blue</t>
  </si>
  <si>
    <t xml:space="preserve">  GS Green</t>
  </si>
  <si>
    <t xml:space="preserve">  GS Base AT</t>
  </si>
  <si>
    <t>357</t>
  </si>
  <si>
    <t>GSR</t>
  </si>
  <si>
    <t>GSC</t>
  </si>
  <si>
    <t>GSB</t>
  </si>
  <si>
    <t>GSG</t>
  </si>
  <si>
    <t>GSBA</t>
  </si>
  <si>
    <t>GSBAS</t>
  </si>
  <si>
    <t>367</t>
  </si>
  <si>
    <t xml:space="preserve">  GT Red</t>
  </si>
  <si>
    <t xml:space="preserve">  GT Pink</t>
  </si>
  <si>
    <t xml:space="preserve">  GT Carrot</t>
  </si>
  <si>
    <t xml:space="preserve">  GT Green</t>
  </si>
  <si>
    <t>0…-4</t>
  </si>
  <si>
    <t>GTR</t>
  </si>
  <si>
    <t>GTP</t>
  </si>
  <si>
    <t>GTC</t>
  </si>
  <si>
    <t>GTG</t>
  </si>
  <si>
    <t>382</t>
  </si>
  <si>
    <t xml:space="preserve">  KS Violet</t>
  </si>
  <si>
    <t xml:space="preserve">  KS Blue</t>
  </si>
  <si>
    <t xml:space="preserve">  KS Universal</t>
  </si>
  <si>
    <t>375</t>
  </si>
  <si>
    <t>KSR</t>
  </si>
  <si>
    <t>KSV</t>
  </si>
  <si>
    <t>KSB</t>
  </si>
  <si>
    <t>KSU</t>
  </si>
  <si>
    <t>KFBA</t>
  </si>
  <si>
    <t>KFV</t>
  </si>
  <si>
    <t>KFB</t>
  </si>
  <si>
    <t>KFU</t>
  </si>
  <si>
    <t>KFR</t>
  </si>
  <si>
    <t xml:space="preserve">  KF Base</t>
  </si>
  <si>
    <t xml:space="preserve">  KF Red</t>
  </si>
  <si>
    <t xml:space="preserve">  KF Violet</t>
  </si>
  <si>
    <t xml:space="preserve">  KF Universal </t>
  </si>
  <si>
    <t xml:space="preserve">  KF Blue </t>
  </si>
  <si>
    <t>+10… -7</t>
  </si>
  <si>
    <t>KF KLISTERS 60 g</t>
  </si>
  <si>
    <t xml:space="preserve"> SYNTHETIC GRIP WAXES 45 g</t>
  </si>
  <si>
    <t xml:space="preserve">  GF Red              </t>
  </si>
  <si>
    <t xml:space="preserve">  GF Silver                                        </t>
  </si>
  <si>
    <t xml:space="preserve">  GF Violet                                                                                          </t>
  </si>
  <si>
    <t xml:space="preserve">  GF Blue                                       </t>
  </si>
  <si>
    <t xml:space="preserve">  GF Green</t>
  </si>
  <si>
    <t>GFR</t>
  </si>
  <si>
    <t>GFS</t>
  </si>
  <si>
    <t>GFP</t>
  </si>
  <si>
    <t>GFV</t>
  </si>
  <si>
    <t>GFC</t>
  </si>
  <si>
    <t>GFB</t>
  </si>
  <si>
    <t>GFG</t>
  </si>
  <si>
    <t xml:space="preserve"> -2…-12</t>
  </si>
  <si>
    <t>-4…-20</t>
  </si>
  <si>
    <t xml:space="preserve">  GF Pink  (new snow)                                     </t>
  </si>
  <si>
    <t xml:space="preserve">  GF Carrot (old snow)                                                                                         </t>
  </si>
  <si>
    <t>347</t>
  </si>
  <si>
    <t xml:space="preserve">  KS Red </t>
  </si>
  <si>
    <t>+10…+2</t>
  </si>
  <si>
    <t>+3…-8</t>
  </si>
  <si>
    <t>+1…-10</t>
  </si>
  <si>
    <t>0…-15</t>
  </si>
  <si>
    <t>+4…-7</t>
  </si>
  <si>
    <t>01703</t>
  </si>
  <si>
    <t>01704</t>
  </si>
  <si>
    <t xml:space="preserve">  Foxgel  COLD</t>
  </si>
  <si>
    <t xml:space="preserve">  QUICK KIT: SKATE</t>
  </si>
  <si>
    <t>7030</t>
  </si>
  <si>
    <t xml:space="preserve">  QUICK KIT: CLASSIC</t>
  </si>
  <si>
    <t>7033</t>
  </si>
  <si>
    <t>QLFAD</t>
  </si>
  <si>
    <t>FLUOROCARBON LIQUIDS 40g</t>
  </si>
  <si>
    <t>FCLLDR</t>
  </si>
  <si>
    <t xml:space="preserve">  FC LIQUID LDR </t>
  </si>
  <si>
    <t>FLUOROCARBON FOXGELS, 35g</t>
  </si>
  <si>
    <t xml:space="preserve">  UF WET</t>
  </si>
  <si>
    <t xml:space="preserve">  UF MID</t>
  </si>
  <si>
    <t xml:space="preserve">  UF COLD</t>
  </si>
  <si>
    <t>345</t>
  </si>
  <si>
    <t>ALPINE GLIDE WAXES</t>
  </si>
  <si>
    <t xml:space="preserve"> ALPINE Base Mix Fluorinated 180g</t>
  </si>
  <si>
    <t xml:space="preserve">  HP POLAR                                           </t>
  </si>
  <si>
    <t xml:space="preserve">  HP COLD</t>
  </si>
  <si>
    <t>HPC</t>
  </si>
  <si>
    <t>HPP</t>
  </si>
  <si>
    <t xml:space="preserve">  QUICK LF ANTI-ICE</t>
  </si>
  <si>
    <t xml:space="preserve">  QUICK LF ANTI-DIRT</t>
  </si>
  <si>
    <t xml:space="preserve">  GRIP REMOVER</t>
  </si>
  <si>
    <t>QCG</t>
  </si>
  <si>
    <t xml:space="preserve">  CLEAN &amp; GLIDE</t>
  </si>
  <si>
    <t xml:space="preserve">  GLEAN &amp; GLIDE WIPE package, 15 wipes</t>
  </si>
  <si>
    <t xml:space="preserve">  GS Base Super</t>
  </si>
  <si>
    <t xml:space="preserve"> FLUORINATED GRIP WAXES 45g</t>
  </si>
  <si>
    <t xml:space="preserve"> STRUCTURING TOOLS</t>
  </si>
  <si>
    <t>CF920</t>
  </si>
  <si>
    <t>HARDENING POWDERS 35g</t>
  </si>
  <si>
    <t xml:space="preserve">  Vauhti viilapuristin, muovi</t>
  </si>
  <si>
    <t xml:space="preserve">  Vauhti viilanohjain pohjanpuolelle</t>
  </si>
  <si>
    <t xml:space="preserve">  Vauhti easy sharp kantinteroitin</t>
  </si>
  <si>
    <t xml:space="preserve">  Nylon Brush Oval</t>
  </si>
  <si>
    <t xml:space="preserve">  Horse hair Brush Oval</t>
  </si>
  <si>
    <t xml:space="preserve">  Metal Brush Oval</t>
  </si>
  <si>
    <t xml:space="preserve">  FILE BRUSH</t>
  </si>
  <si>
    <t xml:space="preserve">  RUBBER BAND</t>
  </si>
  <si>
    <t xml:space="preserve">  VAUHTI TEIPPI ALPPI</t>
  </si>
  <si>
    <t>karkeus 10</t>
  </si>
  <si>
    <t>karkeus 20</t>
  </si>
  <si>
    <t>karkeus 9</t>
  </si>
  <si>
    <t xml:space="preserve">  Vauhti Pro sharp apukantinpoistaja</t>
  </si>
  <si>
    <t>FGW</t>
  </si>
  <si>
    <t>FGM</t>
  </si>
  <si>
    <t xml:space="preserve">  Foxgel  MID</t>
  </si>
  <si>
    <t>FGC</t>
  </si>
  <si>
    <t xml:space="preserve">  Roto Handle 100mm</t>
  </si>
  <si>
    <t xml:space="preserve">  Roto Handle Combi 200 mm</t>
  </si>
  <si>
    <t xml:space="preserve">  SKI VISE RACE</t>
  </si>
  <si>
    <t>1070</t>
  </si>
  <si>
    <t>QSC</t>
  </si>
  <si>
    <t xml:space="preserve">  QUIC SKIN CLEANER</t>
  </si>
  <si>
    <t>QHFSC</t>
  </si>
  <si>
    <t>01523</t>
  </si>
  <si>
    <t>7035</t>
  </si>
  <si>
    <t>7037</t>
  </si>
  <si>
    <t xml:space="preserve">  QUICK KIT: SKIN SKI</t>
  </si>
  <si>
    <t xml:space="preserve">  QUICK KIT: SKIN SKI &amp; GLIDE</t>
  </si>
  <si>
    <t>LUFW</t>
  </si>
  <si>
    <t>LUFM</t>
  </si>
  <si>
    <t>LUFC</t>
  </si>
  <si>
    <t>324</t>
  </si>
  <si>
    <t>SWW900</t>
  </si>
  <si>
    <t>SWM900</t>
  </si>
  <si>
    <t>SWC900</t>
  </si>
  <si>
    <t>SWP900</t>
  </si>
  <si>
    <t>SWG900</t>
  </si>
  <si>
    <t>SWB900</t>
  </si>
  <si>
    <t>SWT900</t>
  </si>
  <si>
    <t xml:space="preserve">  SW WET</t>
  </si>
  <si>
    <t xml:space="preserve">  SW MID</t>
  </si>
  <si>
    <t xml:space="preserve">  SW COLD</t>
  </si>
  <si>
    <t xml:space="preserve">  SW POLAR</t>
  </si>
  <si>
    <t xml:space="preserve">  SW GRAPHITE</t>
  </si>
  <si>
    <t xml:space="preserve">  SW ALL TEMP</t>
  </si>
  <si>
    <t xml:space="preserve">  SW THERMOBOX</t>
  </si>
  <si>
    <t>930</t>
  </si>
  <si>
    <t>CLEANING AGENTS</t>
  </si>
  <si>
    <t>GR500</t>
  </si>
  <si>
    <t>GR1000</t>
  </si>
  <si>
    <t>CG500</t>
  </si>
  <si>
    <t xml:space="preserve"> GRIP REMOVER  1000 ml</t>
  </si>
  <si>
    <t xml:space="preserve"> GRIP REMOVER 500 ml</t>
  </si>
  <si>
    <t xml:space="preserve"> GRIP REMOVER 80 ml</t>
  </si>
  <si>
    <t xml:space="preserve"> CLEAN &amp; GLIDE,  WIPE</t>
  </si>
  <si>
    <t xml:space="preserve"> CLEAN &amp; GLIDE 80 ml</t>
  </si>
  <si>
    <t xml:space="preserve"> CLEAN &amp; GLIDE 500 ml</t>
  </si>
  <si>
    <t xml:space="preserve">Fax +358 (0)10 346 5319 </t>
  </si>
  <si>
    <t>karkeus 13 &amp; 5</t>
  </si>
  <si>
    <t xml:space="preserve">  Carving File Sport, 120mm</t>
  </si>
  <si>
    <t xml:space="preserve">  Kombi viila, 80mm</t>
  </si>
  <si>
    <t xml:space="preserve">  Pro RS viila, 100mm</t>
  </si>
  <si>
    <t xml:space="preserve">  Professional viila, kromattu, 200mm</t>
  </si>
  <si>
    <t xml:space="preserve">  Professional viila, kromattu, 150mm</t>
  </si>
  <si>
    <t xml:space="preserve">  Carving viila, kromattu, 120mm</t>
  </si>
  <si>
    <t xml:space="preserve">  Super Cross viila, 300mm</t>
  </si>
  <si>
    <t xml:space="preserve">  Vauhti viilatuki, alumiini, 86°</t>
  </si>
  <si>
    <t xml:space="preserve">  Vauhti viilatuki, alumiini, 87°</t>
  </si>
  <si>
    <t xml:space="preserve">  Vauhti viilatuki, alumiini, 88°</t>
  </si>
  <si>
    <t xml:space="preserve">  Vauhti terä apukantinpoistajaan</t>
  </si>
  <si>
    <t xml:space="preserve">  Vauhti terä apukantinpoistajaan, </t>
  </si>
  <si>
    <t>neliö, terävä kulma</t>
  </si>
  <si>
    <t>neliö, pyöris.kulma</t>
  </si>
  <si>
    <t xml:space="preserve">  Vauhti timanttiviila, 100</t>
  </si>
  <si>
    <t xml:space="preserve">  Vauhti timanttiviila, 200</t>
  </si>
  <si>
    <t xml:space="preserve">  Vauhti timanttiviila, 400</t>
  </si>
  <si>
    <t xml:space="preserve">  Vauhti timanttiviila, 600</t>
  </si>
  <si>
    <t xml:space="preserve">  Vauhti timanttiviila, 1000</t>
  </si>
  <si>
    <t>41-CG172</t>
  </si>
  <si>
    <t>341-GR60</t>
  </si>
  <si>
    <t>GR60</t>
  </si>
  <si>
    <t xml:space="preserve">  UF LDR</t>
  </si>
  <si>
    <t>'+5…-20</t>
  </si>
  <si>
    <t>UFLDR45</t>
  </si>
  <si>
    <t>Seurahinta
alv 24%</t>
  </si>
  <si>
    <t>Tilaus</t>
  </si>
  <si>
    <r>
      <t xml:space="preserve">SH 
</t>
    </r>
    <r>
      <rPr>
        <sz val="7"/>
        <rFont val="Arial"/>
        <family val="2"/>
      </rPr>
      <t>alv24%</t>
    </r>
  </si>
  <si>
    <r>
      <t xml:space="preserve">SH 
</t>
    </r>
    <r>
      <rPr>
        <sz val="7"/>
        <rFont val="Arial"/>
        <family val="2"/>
      </rPr>
      <t>sis. alv24%</t>
    </r>
  </si>
  <si>
    <r>
      <t xml:space="preserve">  Vauhti viilatuki, alumiini, 85</t>
    </r>
    <r>
      <rPr>
        <sz val="10"/>
        <rFont val="Calibri"/>
        <family val="2"/>
      </rPr>
      <t>°</t>
    </r>
  </si>
  <si>
    <t xml:space="preserve">  HF MID LIQUID GLIDE</t>
  </si>
  <si>
    <t xml:space="preserve">  LF MID LIQUID GLIDE</t>
  </si>
  <si>
    <t xml:space="preserve">  LF POLAR LIQUID GLIDE</t>
  </si>
  <si>
    <t xml:space="preserve">  UF WET LIQUID GLIDE</t>
  </si>
  <si>
    <t xml:space="preserve">  UF MID LIQUID GLIDE</t>
  </si>
  <si>
    <t xml:space="preserve">  UF COLD LIQUID GLIDE</t>
  </si>
  <si>
    <t>LGWW</t>
  </si>
  <si>
    <t xml:space="preserve">  GW WET LIQUID GLIDE</t>
  </si>
  <si>
    <t>LGWM</t>
  </si>
  <si>
    <t xml:space="preserve">  GW MID LIQUID GLIDE</t>
  </si>
  <si>
    <t>LGWC</t>
  </si>
  <si>
    <t xml:space="preserve">  GW COLD LIQUID GLIDE</t>
  </si>
  <si>
    <t>-2…-15</t>
  </si>
  <si>
    <t>QHFW</t>
  </si>
  <si>
    <t xml:space="preserve">  HF WET LIQUID GLIDE</t>
  </si>
  <si>
    <t>QLFW</t>
  </si>
  <si>
    <t xml:space="preserve">  LF WET LIQUID GLIDE</t>
  </si>
  <si>
    <t>00980</t>
  </si>
  <si>
    <t xml:space="preserve">  Polishing Cloth 10 m</t>
  </si>
  <si>
    <t>QDF</t>
  </si>
  <si>
    <t xml:space="preserve"> SEURAHINNASTO 2018-2019</t>
  </si>
  <si>
    <t xml:space="preserve">SERVICE WAXES 900g </t>
  </si>
  <si>
    <t>01015</t>
  </si>
  <si>
    <t xml:space="preserve">  Nylon Brush with Natural Cork</t>
  </si>
  <si>
    <t xml:space="preserve">LUFLDR </t>
  </si>
  <si>
    <t xml:space="preserve">  UF LDR LIQUID GLIDE</t>
  </si>
  <si>
    <t>+5…-10</t>
  </si>
  <si>
    <t>QHFSCB</t>
  </si>
  <si>
    <t xml:space="preserve">  QUICK HF SKIN CARE RED</t>
  </si>
  <si>
    <t xml:space="preserve">  QUICK HF SKIN CARE BLUE </t>
  </si>
  <si>
    <t>+10...-5</t>
  </si>
  <si>
    <t>Yhteensä</t>
  </si>
  <si>
    <t>Summa 
yhteensä</t>
  </si>
  <si>
    <t>Jouni Raittila Tel. +358 504 430219 / jouni.raittila@vauhti.fi</t>
  </si>
  <si>
    <t>Johan Lind Tel. +358 400 869387 / johan.lind@vauhti.fi</t>
  </si>
  <si>
    <t>QHFC</t>
  </si>
  <si>
    <t xml:space="preserve">  HF COLD LIQUID GLIDE</t>
  </si>
  <si>
    <t>LRCSW</t>
  </si>
  <si>
    <t xml:space="preserve">  RC SPEED WET LIQUID GLIDE</t>
  </si>
  <si>
    <t>LRCSM</t>
  </si>
  <si>
    <t xml:space="preserve">  RC SPEED MID LIQUID GLIDE</t>
  </si>
  <si>
    <t>LRCSC</t>
  </si>
  <si>
    <t xml:space="preserve">  RC SPEED COLD LIQUID GLIDE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</si>
</sst>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_m_k"/>
    <numFmt numFmtId="165" formatCode="#,##0.00\ _€"/>
    <numFmt numFmtId="166" formatCode="[$-41D]General"/>
    <numFmt numFmtId="167" formatCode="[$-41D]0"/>
  </numFmts>
  <fonts count="27">
    <font>
      <sz val="10"/>
      <name val="Arial"/>
    </font>
    <font>
      <sz val="7"/>
      <name val="Verdana"/>
      <family val="2"/>
    </font>
    <font>
      <sz val="11"/>
      <color rgb="FF000000"/>
      <name val="Calibri"/>
      <family val="2"/>
    </font>
    <font>
      <sz val="7"/>
      <color theme="1"/>
      <name val="Verdana"/>
      <family val="2"/>
    </font>
    <font>
      <sz val="8"/>
      <name val="Arial"/>
      <family val="2"/>
    </font>
    <font>
      <sz val="10"/>
      <name val="Arial"/>
    </font>
    <font>
      <sz val="8"/>
      <color indexed="10"/>
      <name val="Arial"/>
      <family val="2"/>
    </font>
    <font>
      <sz val="16"/>
      <name val="Verdana"/>
      <family val="2"/>
    </font>
    <font>
      <b/>
      <sz val="7.5"/>
      <name val="Verdana"/>
      <family val="2"/>
    </font>
    <font>
      <sz val="7"/>
      <name val="Arial"/>
      <family val="2"/>
    </font>
    <font>
      <sz val="7.5"/>
      <color indexed="10"/>
      <name val="Verdana"/>
      <family val="2"/>
    </font>
    <font>
      <sz val="7.5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7"/>
      <color rgb="FF000000"/>
      <name val="Verdana"/>
      <family val="2"/>
    </font>
    <font>
      <sz val="7"/>
      <color theme="1"/>
      <name val="Verdana"/>
      <family val="2"/>
    </font>
    <font>
      <b/>
      <sz val="7"/>
      <color theme="1"/>
      <name val="Verdana"/>
      <family val="2"/>
    </font>
    <font>
      <sz val="7"/>
      <color indexed="10"/>
      <name val="Verdana"/>
      <family val="2"/>
    </font>
    <font>
      <sz val="7"/>
      <color rgb="FFFF0000"/>
      <name val="Verdana"/>
      <family val="2"/>
    </font>
    <font>
      <sz val="6.5"/>
      <name val="Verdana"/>
      <family val="2"/>
    </font>
    <font>
      <sz val="10"/>
      <name val="Calibri"/>
      <family val="2"/>
    </font>
    <font>
      <b/>
      <sz val="8"/>
      <name val="Verdana"/>
      <family val="2"/>
    </font>
    <font>
      <sz val="8"/>
      <name val="Verdana"/>
      <family val="2"/>
    </font>
    <font>
      <sz val="8"/>
      <color indexed="10"/>
      <name val="Verdana"/>
      <family val="2"/>
    </font>
    <font>
      <sz val="10"/>
      <name val="Verdana"/>
      <family val="2"/>
    </font>
    <font>
      <b/>
      <sz val="16"/>
      <name val="Arial"/>
      <family val="2"/>
    </font>
    <font>
      <b/>
      <sz val="20"/>
      <color theme="0"/>
      <name val="DokChamp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2" fillId="0" borderId="0"/>
    <xf numFmtId="166" fontId="2" fillId="4" borderId="3"/>
  </cellStyleXfs>
  <cellXfs count="195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3" fillId="3" borderId="1" xfId="0" applyFont="1" applyFill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Border="1"/>
    <xf numFmtId="49" fontId="8" fillId="0" borderId="2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3" borderId="5" xfId="0" applyFont="1" applyFill="1" applyBorder="1"/>
    <xf numFmtId="0" fontId="13" fillId="3" borderId="1" xfId="0" quotePrefix="1" applyFont="1" applyFill="1" applyBorder="1" applyAlignment="1">
      <alignment horizontal="center"/>
    </xf>
    <xf numFmtId="165" fontId="13" fillId="3" borderId="1" xfId="0" applyNumberFormat="1" applyFont="1" applyFill="1" applyBorder="1" applyAlignment="1">
      <alignment horizontal="center"/>
    </xf>
    <xf numFmtId="2" fontId="13" fillId="3" borderId="1" xfId="0" applyNumberFormat="1" applyFont="1" applyFill="1" applyBorder="1" applyAlignment="1">
      <alignment horizontal="center"/>
    </xf>
    <xf numFmtId="167" fontId="14" fillId="0" borderId="0" xfId="1" applyNumberFormat="1" applyFont="1" applyFill="1" applyBorder="1" applyAlignment="1">
      <alignment horizontal="center" vertical="center"/>
    </xf>
    <xf numFmtId="166" fontId="14" fillId="0" borderId="0" xfId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15" fillId="0" borderId="0" xfId="0" quotePrefix="1" applyFont="1" applyAlignment="1">
      <alignment horizontal="left" vertical="center"/>
    </xf>
    <xf numFmtId="0" fontId="13" fillId="0" borderId="0" xfId="0" applyFont="1"/>
    <xf numFmtId="49" fontId="13" fillId="0" borderId="1" xfId="0" applyNumberFormat="1" applyFont="1" applyBorder="1" applyAlignment="1">
      <alignment horizontal="center"/>
    </xf>
    <xf numFmtId="0" fontId="13" fillId="3" borderId="5" xfId="0" applyFont="1" applyFill="1" applyBorder="1"/>
    <xf numFmtId="49" fontId="13" fillId="3" borderId="1" xfId="0" quotePrefix="1" applyNumberFormat="1" applyFont="1" applyFill="1" applyBorder="1" applyAlignment="1">
      <alignment horizontal="center"/>
    </xf>
    <xf numFmtId="49" fontId="13" fillId="3" borderId="1" xfId="0" applyNumberFormat="1" applyFont="1" applyFill="1" applyBorder="1" applyAlignment="1">
      <alignment horizontal="center"/>
    </xf>
    <xf numFmtId="167" fontId="14" fillId="3" borderId="0" xfId="1" applyNumberFormat="1" applyFont="1" applyFill="1" applyBorder="1" applyAlignment="1">
      <alignment horizontal="center" vertical="center"/>
    </xf>
    <xf numFmtId="0" fontId="5" fillId="3" borderId="0" xfId="0" applyFont="1" applyFill="1"/>
    <xf numFmtId="166" fontId="14" fillId="3" borderId="0" xfId="1" applyFont="1" applyFill="1" applyBorder="1" applyAlignment="1">
      <alignment horizontal="left" vertical="center" wrapText="1"/>
    </xf>
    <xf numFmtId="0" fontId="13" fillId="3" borderId="0" xfId="0" applyFont="1" applyFill="1"/>
    <xf numFmtId="49" fontId="12" fillId="3" borderId="1" xfId="0" applyNumberFormat="1" applyFont="1" applyFill="1" applyBorder="1" applyAlignment="1">
      <alignment horizontal="center"/>
    </xf>
    <xf numFmtId="0" fontId="12" fillId="3" borderId="5" xfId="0" applyFont="1" applyFill="1" applyBorder="1" applyAlignment="1">
      <alignment horizontal="left"/>
    </xf>
    <xf numFmtId="167" fontId="13" fillId="3" borderId="0" xfId="1" applyNumberFormat="1" applyFont="1" applyFill="1" applyBorder="1" applyAlignment="1">
      <alignment horizontal="center" vertical="center"/>
    </xf>
    <xf numFmtId="166" fontId="13" fillId="3" borderId="0" xfId="1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/>
    </xf>
    <xf numFmtId="0" fontId="16" fillId="3" borderId="5" xfId="0" applyFont="1" applyFill="1" applyBorder="1"/>
    <xf numFmtId="0" fontId="13" fillId="3" borderId="1" xfId="0" applyFont="1" applyFill="1" applyBorder="1"/>
    <xf numFmtId="4" fontId="13" fillId="3" borderId="1" xfId="0" applyNumberFormat="1" applyFont="1" applyFill="1" applyBorder="1" applyAlignment="1">
      <alignment horizontal="center"/>
    </xf>
    <xf numFmtId="4" fontId="12" fillId="3" borderId="1" xfId="0" applyNumberFormat="1" applyFont="1" applyFill="1" applyBorder="1" applyAlignment="1">
      <alignment horizontal="center"/>
    </xf>
    <xf numFmtId="0" fontId="17" fillId="3" borderId="0" xfId="0" applyFont="1" applyFill="1" applyBorder="1"/>
    <xf numFmtId="0" fontId="13" fillId="3" borderId="0" xfId="0" applyFont="1" applyFill="1" applyBorder="1"/>
    <xf numFmtId="49" fontId="14" fillId="3" borderId="0" xfId="2" applyNumberFormat="1" applyFont="1" applyFill="1" applyBorder="1" applyAlignment="1" applyProtection="1"/>
    <xf numFmtId="165" fontId="13" fillId="3" borderId="0" xfId="0" applyNumberFormat="1" applyFont="1" applyFill="1" applyBorder="1" applyAlignment="1">
      <alignment horizontal="center"/>
    </xf>
    <xf numFmtId="2" fontId="13" fillId="3" borderId="0" xfId="0" applyNumberFormat="1" applyFont="1" applyFill="1" applyBorder="1" applyAlignment="1">
      <alignment horizontal="center"/>
    </xf>
    <xf numFmtId="164" fontId="13" fillId="3" borderId="0" xfId="0" applyNumberFormat="1" applyFont="1" applyFill="1" applyBorder="1" applyAlignment="1">
      <alignment horizontal="center"/>
    </xf>
    <xf numFmtId="0" fontId="15" fillId="3" borderId="5" xfId="0" applyFont="1" applyFill="1" applyBorder="1"/>
    <xf numFmtId="2" fontId="13" fillId="3" borderId="1" xfId="0" quotePrefix="1" applyNumberFormat="1" applyFont="1" applyFill="1" applyBorder="1" applyAlignment="1">
      <alignment horizontal="center"/>
    </xf>
    <xf numFmtId="4" fontId="13" fillId="3" borderId="1" xfId="0" quotePrefix="1" applyNumberFormat="1" applyFont="1" applyFill="1" applyBorder="1" applyAlignment="1">
      <alignment horizontal="center"/>
    </xf>
    <xf numFmtId="49" fontId="13" fillId="3" borderId="0" xfId="2" applyNumberFormat="1" applyFont="1" applyFill="1" applyBorder="1" applyAlignment="1" applyProtection="1"/>
    <xf numFmtId="4" fontId="13" fillId="0" borderId="1" xfId="0" quotePrefix="1" applyNumberFormat="1" applyFont="1" applyFill="1" applyBorder="1" applyAlignment="1">
      <alignment horizontal="center"/>
    </xf>
    <xf numFmtId="4" fontId="13" fillId="3" borderId="0" xfId="0" applyNumberFormat="1" applyFont="1" applyFill="1" applyBorder="1" applyAlignment="1">
      <alignment horizontal="center"/>
    </xf>
    <xf numFmtId="49" fontId="14" fillId="3" borderId="0" xfId="1" applyNumberFormat="1" applyFont="1" applyFill="1" applyBorder="1" applyAlignment="1">
      <alignment horizontal="left"/>
    </xf>
    <xf numFmtId="49" fontId="16" fillId="3" borderId="1" xfId="0" applyNumberFormat="1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18" fillId="3" borderId="1" xfId="0" quotePrefix="1" applyFont="1" applyFill="1" applyBorder="1" applyAlignment="1">
      <alignment horizontal="center"/>
    </xf>
    <xf numFmtId="165" fontId="18" fillId="3" borderId="1" xfId="0" applyNumberFormat="1" applyFont="1" applyFill="1" applyBorder="1" applyAlignment="1">
      <alignment horizontal="center"/>
    </xf>
    <xf numFmtId="2" fontId="18" fillId="3" borderId="1" xfId="0" applyNumberFormat="1" applyFont="1" applyFill="1" applyBorder="1" applyAlignment="1">
      <alignment horizontal="center"/>
    </xf>
    <xf numFmtId="0" fontId="12" fillId="0" borderId="5" xfId="0" applyFont="1" applyBorder="1"/>
    <xf numFmtId="0" fontId="13" fillId="0" borderId="1" xfId="0" quotePrefix="1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49" fontId="14" fillId="0" borderId="0" xfId="2" applyNumberFormat="1" applyFont="1" applyFill="1" applyBorder="1" applyAlignment="1" applyProtection="1"/>
    <xf numFmtId="49" fontId="15" fillId="0" borderId="1" xfId="0" applyNumberFormat="1" applyFont="1" applyBorder="1" applyAlignment="1">
      <alignment horizontal="center"/>
    </xf>
    <xf numFmtId="0" fontId="15" fillId="0" borderId="5" xfId="0" applyFont="1" applyBorder="1"/>
    <xf numFmtId="0" fontId="18" fillId="3" borderId="1" xfId="0" applyFont="1" applyFill="1" applyBorder="1" applyAlignment="1">
      <alignment horizontal="center"/>
    </xf>
    <xf numFmtId="167" fontId="14" fillId="3" borderId="0" xfId="1" applyNumberFormat="1" applyFont="1" applyFill="1" applyBorder="1" applyAlignment="1" applyProtection="1">
      <alignment horizontal="center"/>
      <protection locked="0"/>
    </xf>
    <xf numFmtId="49" fontId="14" fillId="3" borderId="0" xfId="1" applyNumberFormat="1" applyFont="1" applyFill="1" applyBorder="1" applyAlignment="1" applyProtection="1">
      <alignment horizontal="left"/>
      <protection locked="0"/>
    </xf>
    <xf numFmtId="0" fontId="15" fillId="0" borderId="1" xfId="0" applyFont="1" applyBorder="1"/>
    <xf numFmtId="49" fontId="15" fillId="3" borderId="1" xfId="0" applyNumberFormat="1" applyFont="1" applyFill="1" applyBorder="1" applyAlignment="1">
      <alignment horizontal="center"/>
    </xf>
    <xf numFmtId="165" fontId="15" fillId="3" borderId="1" xfId="0" applyNumberFormat="1" applyFont="1" applyFill="1" applyBorder="1" applyAlignment="1">
      <alignment horizontal="center"/>
    </xf>
    <xf numFmtId="2" fontId="15" fillId="3" borderId="1" xfId="0" quotePrefix="1" applyNumberFormat="1" applyFont="1" applyFill="1" applyBorder="1" applyAlignment="1">
      <alignment horizontal="center"/>
    </xf>
    <xf numFmtId="0" fontId="15" fillId="3" borderId="5" xfId="0" applyFont="1" applyFill="1" applyBorder="1" applyAlignment="1">
      <alignment horizontal="left"/>
    </xf>
    <xf numFmtId="4" fontId="15" fillId="3" borderId="1" xfId="0" applyNumberFormat="1" applyFont="1" applyFill="1" applyBorder="1" applyAlignment="1">
      <alignment horizontal="center"/>
    </xf>
    <xf numFmtId="2" fontId="15" fillId="3" borderId="1" xfId="0" applyNumberFormat="1" applyFont="1" applyFill="1" applyBorder="1" applyAlignment="1">
      <alignment horizontal="center"/>
    </xf>
    <xf numFmtId="167" fontId="18" fillId="3" borderId="0" xfId="1" applyNumberFormat="1" applyFont="1" applyFill="1" applyBorder="1" applyAlignment="1">
      <alignment horizontal="center" vertical="center"/>
    </xf>
    <xf numFmtId="49" fontId="18" fillId="3" borderId="0" xfId="2" applyNumberFormat="1" applyFont="1" applyFill="1" applyBorder="1" applyAlignment="1" applyProtection="1"/>
    <xf numFmtId="166" fontId="18" fillId="3" borderId="0" xfId="1" applyFont="1" applyFill="1" applyBorder="1" applyAlignment="1">
      <alignment horizontal="left" vertical="center" wrapText="1"/>
    </xf>
    <xf numFmtId="0" fontId="18" fillId="3" borderId="0" xfId="0" applyFont="1" applyFill="1"/>
    <xf numFmtId="49" fontId="15" fillId="3" borderId="2" xfId="0" applyNumberFormat="1" applyFont="1" applyFill="1" applyBorder="1" applyAlignment="1">
      <alignment horizontal="center"/>
    </xf>
    <xf numFmtId="0" fontId="16" fillId="3" borderId="5" xfId="0" applyFont="1" applyFill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13" fillId="0" borderId="1" xfId="0" quotePrefix="1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3" borderId="5" xfId="0" applyFont="1" applyFill="1" applyBorder="1" applyAlignment="1">
      <alignment horizontal="left"/>
    </xf>
    <xf numFmtId="49" fontId="14" fillId="3" borderId="0" xfId="1" applyNumberFormat="1" applyFont="1" applyFill="1" applyBorder="1" applyProtection="1">
      <protection locked="0"/>
    </xf>
    <xf numFmtId="0" fontId="12" fillId="0" borderId="5" xfId="0" applyFont="1" applyBorder="1" applyAlignment="1">
      <alignment horizontal="left"/>
    </xf>
    <xf numFmtId="4" fontId="13" fillId="0" borderId="1" xfId="0" quotePrefix="1" applyNumberFormat="1" applyFont="1" applyBorder="1" applyAlignment="1">
      <alignment horizontal="center"/>
    </xf>
    <xf numFmtId="49" fontId="8" fillId="3" borderId="2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wrapText="1"/>
    </xf>
    <xf numFmtId="0" fontId="12" fillId="3" borderId="6" xfId="0" applyFont="1" applyFill="1" applyBorder="1"/>
    <xf numFmtId="0" fontId="13" fillId="3" borderId="6" xfId="0" applyFont="1" applyFill="1" applyBorder="1"/>
    <xf numFmtId="0" fontId="15" fillId="3" borderId="6" xfId="0" applyFont="1" applyFill="1" applyBorder="1"/>
    <xf numFmtId="0" fontId="12" fillId="0" borderId="6" xfId="0" applyFont="1" applyBorder="1"/>
    <xf numFmtId="0" fontId="13" fillId="0" borderId="1" xfId="0" applyFont="1" applyBorder="1"/>
    <xf numFmtId="4" fontId="13" fillId="0" borderId="1" xfId="0" applyNumberFormat="1" applyFont="1" applyBorder="1" applyAlignment="1">
      <alignment horizontal="center"/>
    </xf>
    <xf numFmtId="0" fontId="13" fillId="0" borderId="5" xfId="0" applyFont="1" applyBorder="1"/>
    <xf numFmtId="166" fontId="14" fillId="0" borderId="0" xfId="1" applyFont="1" applyBorder="1" applyAlignment="1">
      <alignment horizontal="center" vertical="center"/>
    </xf>
    <xf numFmtId="49" fontId="14" fillId="0" borderId="0" xfId="1" applyNumberFormat="1" applyFont="1" applyBorder="1" applyAlignment="1">
      <alignment horizontal="left"/>
    </xf>
    <xf numFmtId="167" fontId="14" fillId="0" borderId="0" xfId="1" applyNumberFormat="1" applyFont="1" applyFill="1" applyBorder="1" applyAlignment="1" applyProtection="1">
      <alignment horizontal="center"/>
      <protection locked="0"/>
    </xf>
    <xf numFmtId="49" fontId="14" fillId="0" borderId="0" xfId="1" applyNumberFormat="1" applyFont="1" applyFill="1" applyBorder="1" applyAlignment="1" applyProtection="1">
      <alignment horizontal="left"/>
      <protection locked="0"/>
    </xf>
    <xf numFmtId="166" fontId="14" fillId="3" borderId="0" xfId="1" applyFont="1" applyFill="1" applyBorder="1" applyAlignment="1">
      <alignment horizontal="center" vertical="center"/>
    </xf>
    <xf numFmtId="0" fontId="13" fillId="2" borderId="5" xfId="0" applyFont="1" applyFill="1" applyBorder="1"/>
    <xf numFmtId="4" fontId="13" fillId="2" borderId="1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left"/>
    </xf>
    <xf numFmtId="0" fontId="12" fillId="0" borderId="1" xfId="0" applyFont="1" applyBorder="1"/>
    <xf numFmtId="1" fontId="13" fillId="3" borderId="1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166" fontId="13" fillId="0" borderId="0" xfId="1" applyFont="1" applyBorder="1" applyAlignment="1">
      <alignment horizontal="center" vertical="center"/>
    </xf>
    <xf numFmtId="49" fontId="13" fillId="0" borderId="0" xfId="2" applyNumberFormat="1" applyFont="1" applyFill="1" applyBorder="1" applyAlignment="1" applyProtection="1"/>
    <xf numFmtId="49" fontId="13" fillId="0" borderId="0" xfId="1" applyNumberFormat="1" applyFont="1" applyBorder="1" applyAlignment="1">
      <alignment horizontal="left"/>
    </xf>
    <xf numFmtId="0" fontId="19" fillId="0" borderId="1" xfId="0" quotePrefix="1" applyFont="1" applyBorder="1" applyAlignment="1">
      <alignment horizontal="center"/>
    </xf>
    <xf numFmtId="2" fontId="13" fillId="0" borderId="1" xfId="0" applyNumberFormat="1" applyFont="1" applyFill="1" applyBorder="1" applyAlignment="1">
      <alignment horizontal="center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9" fillId="0" borderId="1" xfId="0" quotePrefix="1" applyFont="1" applyFill="1" applyBorder="1" applyAlignment="1">
      <alignment horizontal="center"/>
    </xf>
    <xf numFmtId="4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1" xfId="0" quotePrefix="1" applyFont="1" applyFill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3" fillId="2" borderId="1" xfId="0" applyFont="1" applyFill="1" applyBorder="1"/>
    <xf numFmtId="0" fontId="19" fillId="2" borderId="1" xfId="0" quotePrefix="1" applyFont="1" applyFill="1" applyBorder="1" applyAlignment="1">
      <alignment horizontal="center"/>
    </xf>
    <xf numFmtId="49" fontId="19" fillId="2" borderId="1" xfId="0" quotePrefix="1" applyNumberFormat="1" applyFont="1" applyFill="1" applyBorder="1" applyAlignment="1">
      <alignment horizontal="center"/>
    </xf>
    <xf numFmtId="0" fontId="12" fillId="2" borderId="5" xfId="0" applyFont="1" applyFill="1" applyBorder="1"/>
    <xf numFmtId="0" fontId="12" fillId="0" borderId="5" xfId="0" applyFont="1" applyFill="1" applyBorder="1" applyAlignment="1">
      <alignment horizontal="left"/>
    </xf>
    <xf numFmtId="0" fontId="17" fillId="0" borderId="0" xfId="0" applyFont="1" applyBorder="1"/>
    <xf numFmtId="0" fontId="13" fillId="0" borderId="0" xfId="0" applyFont="1" applyBorder="1"/>
    <xf numFmtId="0" fontId="13" fillId="3" borderId="0" xfId="0" applyFont="1" applyFill="1" applyBorder="1" applyAlignment="1">
      <alignment horizontal="left"/>
    </xf>
    <xf numFmtId="49" fontId="21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center"/>
    </xf>
    <xf numFmtId="3" fontId="22" fillId="2" borderId="0" xfId="0" quotePrefix="1" applyNumberFormat="1" applyFont="1" applyFill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left"/>
    </xf>
    <xf numFmtId="0" fontId="13" fillId="0" borderId="0" xfId="0" quotePrefix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0" fontId="22" fillId="0" borderId="0" xfId="0" applyFont="1" applyBorder="1"/>
    <xf numFmtId="0" fontId="22" fillId="0" borderId="0" xfId="0" applyFont="1" applyBorder="1" applyAlignment="1">
      <alignment horizontal="center"/>
    </xf>
    <xf numFmtId="0" fontId="23" fillId="0" borderId="0" xfId="0" applyFont="1" applyBorder="1"/>
    <xf numFmtId="0" fontId="24" fillId="0" borderId="0" xfId="0" applyFont="1" applyBorder="1"/>
    <xf numFmtId="0" fontId="24" fillId="0" borderId="0" xfId="0" applyFont="1"/>
    <xf numFmtId="0" fontId="22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25" fillId="0" borderId="0" xfId="0" applyFont="1" applyBorder="1"/>
    <xf numFmtId="0" fontId="5" fillId="0" borderId="0" xfId="0" applyFont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49" fontId="4" fillId="5" borderId="7" xfId="0" applyNumberFormat="1" applyFont="1" applyFill="1" applyBorder="1" applyAlignment="1">
      <alignment horizontal="center"/>
    </xf>
    <xf numFmtId="0" fontId="7" fillId="5" borderId="8" xfId="0" applyFont="1" applyFill="1" applyBorder="1" applyAlignment="1">
      <alignment horizontal="left" vertical="center"/>
    </xf>
    <xf numFmtId="49" fontId="3" fillId="3" borderId="2" xfId="0" applyNumberFormat="1" applyFont="1" applyFill="1" applyBorder="1" applyAlignment="1">
      <alignment horizontal="center"/>
    </xf>
    <xf numFmtId="49" fontId="1" fillId="3" borderId="1" xfId="0" quotePrefix="1" applyNumberFormat="1" applyFont="1" applyFill="1" applyBorder="1" applyAlignment="1">
      <alignment horizontal="center"/>
    </xf>
    <xf numFmtId="0" fontId="13" fillId="0" borderId="5" xfId="0" applyFont="1" applyFill="1" applyBorder="1"/>
    <xf numFmtId="49" fontId="12" fillId="0" borderId="1" xfId="0" applyNumberFormat="1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0" fontId="3" fillId="3" borderId="5" xfId="0" applyFont="1" applyFill="1" applyBorder="1"/>
    <xf numFmtId="4" fontId="3" fillId="3" borderId="1" xfId="0" quotePrefix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3" fillId="0" borderId="0" xfId="0" applyFont="1" applyFill="1" applyBorder="1"/>
    <xf numFmtId="165" fontId="12" fillId="0" borderId="0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1" fillId="6" borderId="1" xfId="0" applyNumberFormat="1" applyFont="1" applyFill="1" applyBorder="1" applyAlignment="1">
      <alignment horizontal="center"/>
    </xf>
    <xf numFmtId="0" fontId="22" fillId="0" borderId="0" xfId="0" applyFont="1" applyBorder="1" applyAlignment="1"/>
    <xf numFmtId="2" fontId="1" fillId="0" borderId="0" xfId="0" applyNumberFormat="1" applyFont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4" fontId="1" fillId="2" borderId="0" xfId="0" applyNumberFormat="1" applyFont="1" applyFill="1" applyBorder="1" applyAlignment="1">
      <alignment horizontal="center"/>
    </xf>
    <xf numFmtId="0" fontId="21" fillId="0" borderId="0" xfId="0" applyFont="1" applyBorder="1" applyAlignment="1"/>
    <xf numFmtId="2" fontId="1" fillId="0" borderId="1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horizontal="center"/>
    </xf>
    <xf numFmtId="165" fontId="1" fillId="3" borderId="1" xfId="0" applyNumberFormat="1" applyFont="1" applyFill="1" applyBorder="1" applyAlignment="1">
      <alignment horizontal="center"/>
    </xf>
    <xf numFmtId="49" fontId="1" fillId="3" borderId="1" xfId="0" quotePrefix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26" fillId="5" borderId="8" xfId="0" applyFont="1" applyFill="1" applyBorder="1" applyAlignment="1">
      <alignment horizontal="left" vertical="center"/>
    </xf>
  </cellXfs>
  <cellStyles count="3">
    <cellStyle name="Excel Built-in Normal" xfId="1"/>
    <cellStyle name="Excel Built-in Note" xfId="2"/>
    <cellStyle name="Normal" xfId="0" builtinId="0"/>
  </cellStyles>
  <dxfs count="0"/>
  <tableStyles count="0" defaultTableStyle="TableStyleMedium9" defaultPivotStyle="PivotStyleLight16"/>
  <colors>
    <mruColors>
      <color rgb="FF0066FF"/>
      <color rgb="FFFA9CA9"/>
      <color rgb="FFF31D3C"/>
      <color rgb="FFF8788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1.xml"/><Relationship Id="rId5" Type="http://schemas.openxmlformats.org/officeDocument/2006/relationships/chartsheet" Target="chartsheets/sheet5.xml"/><Relationship Id="rId10" Type="http://schemas.openxmlformats.org/officeDocument/2006/relationships/calcChain" Target="calcChain.xml"/><Relationship Id="rId4" Type="http://schemas.openxmlformats.org/officeDocument/2006/relationships/chartsheet" Target="chart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'16-17'!$D$2</c:f>
              <c:strCache>
                <c:ptCount val="1"/>
                <c:pt idx="0">
                  <c:v> SEURAHINNASTO 2018-2019</c:v>
                </c:pt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'16-17'!$D$3:$D$296</c:f>
              <c:numCache>
                <c:formatCode>General</c:formatCode>
                <c:ptCount val="294"/>
                <c:pt idx="2">
                  <c:v>0</c:v>
                </c:pt>
                <c:pt idx="3" formatCode="@">
                  <c:v>0</c:v>
                </c:pt>
                <c:pt idx="4" formatCode="@">
                  <c:v>0</c:v>
                </c:pt>
                <c:pt idx="5">
                  <c:v>0</c:v>
                </c:pt>
                <c:pt idx="7" formatCode="@">
                  <c:v>0</c:v>
                </c:pt>
                <c:pt idx="8" formatCode="@">
                  <c:v>0</c:v>
                </c:pt>
                <c:pt idx="9" formatCode="@">
                  <c:v>0</c:v>
                </c:pt>
                <c:pt idx="10" formatCode="@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@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 formatCode="@">
                  <c:v>0</c:v>
                </c:pt>
                <c:pt idx="24" formatCode="@">
                  <c:v>0</c:v>
                </c:pt>
                <c:pt idx="25" formatCode="@">
                  <c:v>0</c:v>
                </c:pt>
                <c:pt idx="26" formatCode="@">
                  <c:v>0</c:v>
                </c:pt>
                <c:pt idx="28" formatCode="#,##0.00">
                  <c:v>0</c:v>
                </c:pt>
                <c:pt idx="29" formatCode="#,##0.00">
                  <c:v>0</c:v>
                </c:pt>
                <c:pt idx="30" formatCode="#,##0.00">
                  <c:v>0</c:v>
                </c:pt>
                <c:pt idx="31" formatCode="#,##0.00">
                  <c:v>0</c:v>
                </c:pt>
                <c:pt idx="32" formatCode="#,##0.00">
                  <c:v>0</c:v>
                </c:pt>
                <c:pt idx="33" formatCode="#,##0.00">
                  <c:v>0</c:v>
                </c:pt>
                <c:pt idx="36" formatCode="#,##0.00">
                  <c:v>0</c:v>
                </c:pt>
                <c:pt idx="37" formatCode="#,##0.00">
                  <c:v>0</c:v>
                </c:pt>
                <c:pt idx="38" formatCode="#,##0.00">
                  <c:v>0</c:v>
                </c:pt>
                <c:pt idx="39" formatCode="#,##0.00">
                  <c:v>0</c:v>
                </c:pt>
                <c:pt idx="40" formatCode="#,##0.00">
                  <c:v>0</c:v>
                </c:pt>
                <c:pt idx="41" formatCode="#,##0.00">
                  <c:v>0</c:v>
                </c:pt>
                <c:pt idx="43" formatCode="#,##0.00">
                  <c:v>0</c:v>
                </c:pt>
                <c:pt idx="44" formatCode="#,##0.00">
                  <c:v>0</c:v>
                </c:pt>
                <c:pt idx="45" formatCode="#,##0.00">
                  <c:v>0</c:v>
                </c:pt>
                <c:pt idx="46" formatCode="#,##0.00">
                  <c:v>0</c:v>
                </c:pt>
                <c:pt idx="47" formatCode="#,##0.00">
                  <c:v>0</c:v>
                </c:pt>
                <c:pt idx="48" formatCode="#,##0.00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10">
                  <c:v>0</c:v>
                </c:pt>
                <c:pt idx="111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22" formatCode="@">
                  <c:v>0</c:v>
                </c:pt>
                <c:pt idx="123" formatCode="@">
                  <c:v>0</c:v>
                </c:pt>
                <c:pt idx="124" formatCode="@">
                  <c:v>0</c:v>
                </c:pt>
                <c:pt idx="125" formatCode="@">
                  <c:v>0</c:v>
                </c:pt>
                <c:pt idx="126" formatCode="@">
                  <c:v>0</c:v>
                </c:pt>
                <c:pt idx="127" formatCode="@">
                  <c:v>0</c:v>
                </c:pt>
                <c:pt idx="128" formatCode="@">
                  <c:v>0</c:v>
                </c:pt>
                <c:pt idx="129" formatCode="@">
                  <c:v>0</c:v>
                </c:pt>
                <c:pt idx="130" formatCode="@">
                  <c:v>0</c:v>
                </c:pt>
                <c:pt idx="131">
                  <c:v>0</c:v>
                </c:pt>
                <c:pt idx="132" formatCode="@">
                  <c:v>0</c:v>
                </c:pt>
                <c:pt idx="136" formatCode="#,##0.00">
                  <c:v>0</c:v>
                </c:pt>
                <c:pt idx="137" formatCode="#,##0.00">
                  <c:v>0</c:v>
                </c:pt>
                <c:pt idx="138" formatCode="@">
                  <c:v>0</c:v>
                </c:pt>
                <c:pt idx="139" formatCode="@">
                  <c:v>0</c:v>
                </c:pt>
                <c:pt idx="140" formatCode="@">
                  <c:v>0</c:v>
                </c:pt>
                <c:pt idx="141" formatCode="@">
                  <c:v>0</c:v>
                </c:pt>
                <c:pt idx="142" formatCode="@">
                  <c:v>0</c:v>
                </c:pt>
                <c:pt idx="143" formatCode="@">
                  <c:v>0</c:v>
                </c:pt>
                <c:pt idx="144" formatCode="@">
                  <c:v>0</c:v>
                </c:pt>
                <c:pt idx="145" formatCode="@">
                  <c:v>0</c:v>
                </c:pt>
                <c:pt idx="146" formatCode="@">
                  <c:v>0</c:v>
                </c:pt>
                <c:pt idx="147" formatCode="@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2">
                  <c:v>0</c:v>
                </c:pt>
                <c:pt idx="163" formatCode="#,##0.00">
                  <c:v>0</c:v>
                </c:pt>
                <c:pt idx="165" formatCode="#,##0.00">
                  <c:v>0</c:v>
                </c:pt>
                <c:pt idx="166" formatCode="#,##0.00">
                  <c:v>0</c:v>
                </c:pt>
                <c:pt idx="167" formatCode="#,##0.00">
                  <c:v>0</c:v>
                </c:pt>
                <c:pt idx="168" formatCode="#,##0.00">
                  <c:v>0</c:v>
                </c:pt>
                <c:pt idx="170">
                  <c:v>0</c:v>
                </c:pt>
                <c:pt idx="172" formatCode="#,##0.00">
                  <c:v>0</c:v>
                </c:pt>
                <c:pt idx="173" formatCode="#,##0.00">
                  <c:v>0</c:v>
                </c:pt>
                <c:pt idx="174" formatCode="#,##0.00">
                  <c:v>0</c:v>
                </c:pt>
                <c:pt idx="175" formatCode="#,##0.00">
                  <c:v>0</c:v>
                </c:pt>
                <c:pt idx="176" formatCode="#,##0.00">
                  <c:v>0</c:v>
                </c:pt>
                <c:pt idx="178" formatCode="#,##0.00">
                  <c:v>0</c:v>
                </c:pt>
                <c:pt idx="179" formatCode="#,##0.00">
                  <c:v>0</c:v>
                </c:pt>
                <c:pt idx="180" formatCode="#,##0.00">
                  <c:v>0</c:v>
                </c:pt>
                <c:pt idx="181" formatCode="#,##0.00">
                  <c:v>0</c:v>
                </c:pt>
                <c:pt idx="182">
                  <c:v>0</c:v>
                </c:pt>
                <c:pt idx="188">
                  <c:v>0</c:v>
                </c:pt>
                <c:pt idx="250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76" formatCode="@">
                  <c:v>0</c:v>
                </c:pt>
                <c:pt idx="277" formatCode="@">
                  <c:v>0</c:v>
                </c:pt>
                <c:pt idx="278" formatCode="@">
                  <c:v>0</c:v>
                </c:pt>
                <c:pt idx="280">
                  <c:v>0</c:v>
                </c:pt>
                <c:pt idx="281" formatCode="@">
                  <c:v>0</c:v>
                </c:pt>
                <c:pt idx="282" formatCode="@">
                  <c:v>0</c:v>
                </c:pt>
                <c:pt idx="283">
                  <c:v>0</c:v>
                </c:pt>
                <c:pt idx="28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8F-4466-9D41-F99998B433B0}"/>
            </c:ext>
          </c:extLst>
        </c:ser>
        <c:ser>
          <c:idx val="1"/>
          <c:order val="1"/>
          <c:tx>
            <c:strRef>
              <c:f>'16-17'!#REF!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281"/>
                <c:pt idx="0">
                  <c:v>0</c:v>
                </c:pt>
                <c:pt idx="2" formatCode="#,##0">
                  <c:v>1</c:v>
                </c:pt>
                <c:pt idx="3" formatCode="#,##0">
                  <c:v>1</c:v>
                </c:pt>
                <c:pt idx="4" formatCode="#,##0">
                  <c:v>1</c:v>
                </c:pt>
                <c:pt idx="5" formatCode="#,##0">
                  <c:v>1</c:v>
                </c:pt>
                <c:pt idx="7" formatCode="#,##0">
                  <c:v>1</c:v>
                </c:pt>
                <c:pt idx="8" formatCode="#,##0">
                  <c:v>1</c:v>
                </c:pt>
                <c:pt idx="9" formatCode="#,##0">
                  <c:v>1</c:v>
                </c:pt>
                <c:pt idx="10" formatCode="#,##0">
                  <c:v>1</c:v>
                </c:pt>
                <c:pt idx="12" formatCode="#,##0">
                  <c:v>1</c:v>
                </c:pt>
                <c:pt idx="13" formatCode="#,##0">
                  <c:v>1</c:v>
                </c:pt>
                <c:pt idx="14" formatCode="#,##0">
                  <c:v>1</c:v>
                </c:pt>
                <c:pt idx="15" formatCode="#,##0">
                  <c:v>1</c:v>
                </c:pt>
                <c:pt idx="16" formatCode="#,##0">
                  <c:v>1</c:v>
                </c:pt>
                <c:pt idx="17" formatCode="#,##0">
                  <c:v>1</c:v>
                </c:pt>
                <c:pt idx="19" formatCode="#,##0">
                  <c:v>1</c:v>
                </c:pt>
                <c:pt idx="20" formatCode="#,##0">
                  <c:v>1</c:v>
                </c:pt>
                <c:pt idx="21" formatCode="#,##0">
                  <c:v>1</c:v>
                </c:pt>
                <c:pt idx="23" formatCode="0">
                  <c:v>10</c:v>
                </c:pt>
                <c:pt idx="24" formatCode="0">
                  <c:v>10</c:v>
                </c:pt>
                <c:pt idx="25" formatCode="0">
                  <c:v>10</c:v>
                </c:pt>
                <c:pt idx="26" formatCode="0">
                  <c:v>10</c:v>
                </c:pt>
                <c:pt idx="28" formatCode="0">
                  <c:v>10</c:v>
                </c:pt>
                <c:pt idx="29" formatCode="0">
                  <c:v>10</c:v>
                </c:pt>
                <c:pt idx="30" formatCode="0">
                  <c:v>10</c:v>
                </c:pt>
                <c:pt idx="31" formatCode="0">
                  <c:v>10</c:v>
                </c:pt>
                <c:pt idx="32" formatCode="0">
                  <c:v>10</c:v>
                </c:pt>
                <c:pt idx="33" formatCode="0">
                  <c:v>10</c:v>
                </c:pt>
                <c:pt idx="34" formatCode="0">
                  <c:v>10</c:v>
                </c:pt>
                <c:pt idx="36" formatCode="0">
                  <c:v>10</c:v>
                </c:pt>
                <c:pt idx="37" formatCode="0">
                  <c:v>10</c:v>
                </c:pt>
                <c:pt idx="38" formatCode="0">
                  <c:v>10</c:v>
                </c:pt>
                <c:pt idx="39" formatCode="0">
                  <c:v>10</c:v>
                </c:pt>
                <c:pt idx="40" formatCode="0">
                  <c:v>10</c:v>
                </c:pt>
                <c:pt idx="41" formatCode="0">
                  <c:v>10</c:v>
                </c:pt>
                <c:pt idx="43" formatCode="0">
                  <c:v>1</c:v>
                </c:pt>
                <c:pt idx="44" formatCode="0">
                  <c:v>1</c:v>
                </c:pt>
                <c:pt idx="45" formatCode="0">
                  <c:v>1</c:v>
                </c:pt>
                <c:pt idx="46" formatCode="0">
                  <c:v>1</c:v>
                </c:pt>
                <c:pt idx="47" formatCode="0">
                  <c:v>1</c:v>
                </c:pt>
                <c:pt idx="48" formatCode="0">
                  <c:v>1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5">
                  <c:v>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10" formatCode="#,##0">
                  <c:v>1</c:v>
                </c:pt>
                <c:pt idx="111" formatCode="#,##0">
                  <c:v>1</c:v>
                </c:pt>
                <c:pt idx="113" formatCode="#,##0">
                  <c:v>1</c:v>
                </c:pt>
                <c:pt idx="114" formatCode="#,##0">
                  <c:v>1</c:v>
                </c:pt>
                <c:pt idx="115" formatCode="#,##0">
                  <c:v>1</c:v>
                </c:pt>
                <c:pt idx="116" formatCode="#,##0">
                  <c:v>1</c:v>
                </c:pt>
                <c:pt idx="117" formatCode="#,##0">
                  <c:v>1</c:v>
                </c:pt>
                <c:pt idx="118" formatCode="#,##0">
                  <c:v>1</c:v>
                </c:pt>
                <c:pt idx="119" formatCode="#,##0">
                  <c:v>1</c:v>
                </c:pt>
                <c:pt idx="121" formatCode="0">
                  <c:v>20</c:v>
                </c:pt>
                <c:pt idx="122" formatCode="0">
                  <c:v>20</c:v>
                </c:pt>
                <c:pt idx="123" formatCode="0">
                  <c:v>20</c:v>
                </c:pt>
                <c:pt idx="124" formatCode="0">
                  <c:v>20</c:v>
                </c:pt>
                <c:pt idx="125" formatCode="0">
                  <c:v>20</c:v>
                </c:pt>
                <c:pt idx="126" formatCode="0">
                  <c:v>20</c:v>
                </c:pt>
                <c:pt idx="127" formatCode="0">
                  <c:v>20</c:v>
                </c:pt>
                <c:pt idx="128" formatCode="#,##0">
                  <c:v>20</c:v>
                </c:pt>
                <c:pt idx="129" formatCode="#,##0">
                  <c:v>20</c:v>
                </c:pt>
                <c:pt idx="130" formatCode="#,##0">
                  <c:v>20</c:v>
                </c:pt>
                <c:pt idx="131" formatCode="#,##0">
                  <c:v>20</c:v>
                </c:pt>
                <c:pt idx="132" formatCode="#,##0">
                  <c:v>20</c:v>
                </c:pt>
                <c:pt idx="133" formatCode="#,##0">
                  <c:v>20</c:v>
                </c:pt>
                <c:pt idx="134" formatCode="#,##0">
                  <c:v>20</c:v>
                </c:pt>
                <c:pt idx="135" formatCode="#,##0">
                  <c:v>20</c:v>
                </c:pt>
                <c:pt idx="136" formatCode="#,##0">
                  <c:v>20</c:v>
                </c:pt>
                <c:pt idx="138" formatCode="0">
                  <c:v>10</c:v>
                </c:pt>
                <c:pt idx="139" formatCode="0">
                  <c:v>10</c:v>
                </c:pt>
                <c:pt idx="140" formatCode="0">
                  <c:v>10</c:v>
                </c:pt>
                <c:pt idx="141" formatCode="0">
                  <c:v>10</c:v>
                </c:pt>
                <c:pt idx="142" formatCode="0">
                  <c:v>10</c:v>
                </c:pt>
                <c:pt idx="143" formatCode="0">
                  <c:v>10</c:v>
                </c:pt>
                <c:pt idx="144" formatCode="0">
                  <c:v>10</c:v>
                </c:pt>
                <c:pt idx="146" formatCode="0">
                  <c:v>10</c:v>
                </c:pt>
                <c:pt idx="147" formatCode="0">
                  <c:v>10</c:v>
                </c:pt>
                <c:pt idx="148" formatCode="0">
                  <c:v>10</c:v>
                </c:pt>
                <c:pt idx="149" formatCode="0">
                  <c:v>10</c:v>
                </c:pt>
                <c:pt idx="151" formatCode="0">
                  <c:v>10</c:v>
                </c:pt>
                <c:pt idx="152" formatCode="0">
                  <c:v>10</c:v>
                </c:pt>
                <c:pt idx="154" formatCode="0">
                  <c:v>10</c:v>
                </c:pt>
                <c:pt idx="155" formatCode="0">
                  <c:v>10</c:v>
                </c:pt>
                <c:pt idx="156" formatCode="0">
                  <c:v>10</c:v>
                </c:pt>
                <c:pt idx="157" formatCode="0">
                  <c:v>10</c:v>
                </c:pt>
                <c:pt idx="159" formatCode="#,##0">
                  <c:v>1</c:v>
                </c:pt>
                <c:pt idx="161" formatCode="0">
                  <c:v>10</c:v>
                </c:pt>
                <c:pt idx="162" formatCode="0">
                  <c:v>10</c:v>
                </c:pt>
                <c:pt idx="163" formatCode="0">
                  <c:v>10</c:v>
                </c:pt>
                <c:pt idx="164" formatCode="0">
                  <c:v>10</c:v>
                </c:pt>
                <c:pt idx="165" formatCode="0">
                  <c:v>10</c:v>
                </c:pt>
                <c:pt idx="167" formatCode="0">
                  <c:v>10</c:v>
                </c:pt>
                <c:pt idx="168" formatCode="0">
                  <c:v>10</c:v>
                </c:pt>
                <c:pt idx="169" formatCode="0">
                  <c:v>10</c:v>
                </c:pt>
                <c:pt idx="170" formatCode="0">
                  <c:v>10</c:v>
                </c:pt>
                <c:pt idx="172">
                  <c:v>0</c:v>
                </c:pt>
                <c:pt idx="174" formatCode="#,##0">
                  <c:v>20</c:v>
                </c:pt>
                <c:pt idx="175" formatCode="#,##0">
                  <c:v>12</c:v>
                </c:pt>
                <c:pt idx="176" formatCode="#,##0">
                  <c:v>12</c:v>
                </c:pt>
                <c:pt idx="177" formatCode="#,##0">
                  <c:v>15</c:v>
                </c:pt>
                <c:pt idx="178" formatCode="#,##0">
                  <c:v>20</c:v>
                </c:pt>
                <c:pt idx="179" formatCode="#,##0">
                  <c:v>12</c:v>
                </c:pt>
                <c:pt idx="181" formatCode="#,##0">
                  <c:v>1</c:v>
                </c:pt>
                <c:pt idx="182" formatCode="#,##0">
                  <c:v>1</c:v>
                </c:pt>
                <c:pt idx="183" formatCode="#,##0">
                  <c:v>1</c:v>
                </c:pt>
                <c:pt idx="184" formatCode="#,##0">
                  <c:v>1</c:v>
                </c:pt>
                <c:pt idx="185" formatCode="#,##0">
                  <c:v>1</c:v>
                </c:pt>
                <c:pt idx="187" formatCode="0">
                  <c:v>10</c:v>
                </c:pt>
                <c:pt idx="188" formatCode="0">
                  <c:v>10</c:v>
                </c:pt>
                <c:pt idx="189" formatCode="0">
                  <c:v>10</c:v>
                </c:pt>
                <c:pt idx="190" formatCode="0">
                  <c:v>10</c:v>
                </c:pt>
                <c:pt idx="191" formatCode="0">
                  <c:v>10</c:v>
                </c:pt>
                <c:pt idx="193" formatCode="0">
                  <c:v>10</c:v>
                </c:pt>
                <c:pt idx="194" formatCode="0">
                  <c:v>10</c:v>
                </c:pt>
                <c:pt idx="195" formatCode="0">
                  <c:v>10</c:v>
                </c:pt>
                <c:pt idx="196" formatCode="0">
                  <c:v>20</c:v>
                </c:pt>
                <c:pt idx="197" formatCode="0">
                  <c:v>20</c:v>
                </c:pt>
                <c:pt idx="198" formatCode="0">
                  <c:v>20</c:v>
                </c:pt>
                <c:pt idx="200" formatCode="0">
                  <c:v>10</c:v>
                </c:pt>
                <c:pt idx="201" formatCode="0">
                  <c:v>10</c:v>
                </c:pt>
                <c:pt idx="202" formatCode="0">
                  <c:v>10</c:v>
                </c:pt>
                <c:pt idx="204" formatCode="0">
                  <c:v>1</c:v>
                </c:pt>
                <c:pt idx="205" formatCode="0">
                  <c:v>1</c:v>
                </c:pt>
                <c:pt idx="206" formatCode="0">
                  <c:v>1</c:v>
                </c:pt>
                <c:pt idx="207" formatCode="0">
                  <c:v>1</c:v>
                </c:pt>
                <c:pt idx="208" formatCode="0">
                  <c:v>1</c:v>
                </c:pt>
                <c:pt idx="209" formatCode="0">
                  <c:v>1</c:v>
                </c:pt>
                <c:pt idx="210" formatCode="0">
                  <c:v>1</c:v>
                </c:pt>
                <c:pt idx="212" formatCode="0">
                  <c:v>1</c:v>
                </c:pt>
                <c:pt idx="213" formatCode="0">
                  <c:v>1</c:v>
                </c:pt>
                <c:pt idx="214" formatCode="0">
                  <c:v>1</c:v>
                </c:pt>
                <c:pt idx="215" formatCode="0">
                  <c:v>1</c:v>
                </c:pt>
                <c:pt idx="216" formatCode="0">
                  <c:v>1</c:v>
                </c:pt>
                <c:pt idx="218" formatCode="0">
                  <c:v>1</c:v>
                </c:pt>
                <c:pt idx="219" formatCode="0">
                  <c:v>1</c:v>
                </c:pt>
                <c:pt idx="221" formatCode="0">
                  <c:v>1</c:v>
                </c:pt>
                <c:pt idx="222" formatCode="0">
                  <c:v>1</c:v>
                </c:pt>
                <c:pt idx="224" formatCode="0">
                  <c:v>1</c:v>
                </c:pt>
                <c:pt idx="225" formatCode="0">
                  <c:v>1</c:v>
                </c:pt>
                <c:pt idx="226" formatCode="0">
                  <c:v>1</c:v>
                </c:pt>
                <c:pt idx="228" formatCode="0">
                  <c:v>1</c:v>
                </c:pt>
                <c:pt idx="229" formatCode="0">
                  <c:v>1</c:v>
                </c:pt>
                <c:pt idx="230" formatCode="0">
                  <c:v>1</c:v>
                </c:pt>
                <c:pt idx="231" formatCode="0">
                  <c:v>1</c:v>
                </c:pt>
                <c:pt idx="232" formatCode="0">
                  <c:v>1</c:v>
                </c:pt>
                <c:pt idx="233" formatCode="0">
                  <c:v>1</c:v>
                </c:pt>
                <c:pt idx="234" formatCode="0">
                  <c:v>1</c:v>
                </c:pt>
                <c:pt idx="235" formatCode="0">
                  <c:v>1</c:v>
                </c:pt>
                <c:pt idx="236" formatCode="0">
                  <c:v>1</c:v>
                </c:pt>
                <c:pt idx="2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8F-4466-9D41-F99998B433B0}"/>
            </c:ext>
          </c:extLst>
        </c:ser>
        <c:ser>
          <c:idx val="2"/>
          <c:order val="2"/>
          <c:tx>
            <c:strRef>
              <c:f>'16-17'!$F$2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'16-17'!$F$3:$F$296</c:f>
              <c:numCache>
                <c:formatCode>#\ ##0.00\ _€</c:formatCode>
                <c:ptCount val="294"/>
                <c:pt idx="0" formatCode="General">
                  <c:v>0</c:v>
                </c:pt>
                <c:pt idx="2">
                  <c:v>89</c:v>
                </c:pt>
                <c:pt idx="3">
                  <c:v>89</c:v>
                </c:pt>
                <c:pt idx="4">
                  <c:v>89</c:v>
                </c:pt>
                <c:pt idx="5">
                  <c:v>99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89</c:v>
                </c:pt>
                <c:pt idx="12">
                  <c:v>64.5</c:v>
                </c:pt>
                <c:pt idx="13">
                  <c:v>64.5</c:v>
                </c:pt>
                <c:pt idx="14">
                  <c:v>64.5</c:v>
                </c:pt>
                <c:pt idx="15">
                  <c:v>69.5</c:v>
                </c:pt>
                <c:pt idx="16">
                  <c:v>64.5</c:v>
                </c:pt>
                <c:pt idx="17">
                  <c:v>58.5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3">
                  <c:v>53.5</c:v>
                </c:pt>
                <c:pt idx="24">
                  <c:v>53.5</c:v>
                </c:pt>
                <c:pt idx="25">
                  <c:v>53.5</c:v>
                </c:pt>
                <c:pt idx="26">
                  <c:v>53.5</c:v>
                </c:pt>
                <c:pt idx="28">
                  <c:v>37</c:v>
                </c:pt>
                <c:pt idx="29">
                  <c:v>37</c:v>
                </c:pt>
                <c:pt idx="30">
                  <c:v>37</c:v>
                </c:pt>
                <c:pt idx="31">
                  <c:v>37</c:v>
                </c:pt>
                <c:pt idx="32">
                  <c:v>37</c:v>
                </c:pt>
                <c:pt idx="33">
                  <c:v>37</c:v>
                </c:pt>
                <c:pt idx="34">
                  <c:v>37</c:v>
                </c:pt>
                <c:pt idx="36">
                  <c:v>64</c:v>
                </c:pt>
                <c:pt idx="37">
                  <c:v>64</c:v>
                </c:pt>
                <c:pt idx="38">
                  <c:v>64</c:v>
                </c:pt>
                <c:pt idx="39">
                  <c:v>64</c:v>
                </c:pt>
                <c:pt idx="40">
                  <c:v>64</c:v>
                </c:pt>
                <c:pt idx="41">
                  <c:v>64</c:v>
                </c:pt>
                <c:pt idx="43">
                  <c:v>118.5</c:v>
                </c:pt>
                <c:pt idx="44">
                  <c:v>118.5</c:v>
                </c:pt>
                <c:pt idx="45">
                  <c:v>118.5</c:v>
                </c:pt>
                <c:pt idx="46">
                  <c:v>118.5</c:v>
                </c:pt>
                <c:pt idx="47">
                  <c:v>118.5</c:v>
                </c:pt>
                <c:pt idx="48">
                  <c:v>118.5</c:v>
                </c:pt>
                <c:pt idx="50">
                  <c:v>17.5</c:v>
                </c:pt>
                <c:pt idx="51">
                  <c:v>17.5</c:v>
                </c:pt>
                <c:pt idx="52">
                  <c:v>17.5</c:v>
                </c:pt>
                <c:pt idx="53">
                  <c:v>17.5</c:v>
                </c:pt>
                <c:pt idx="54">
                  <c:v>17.5</c:v>
                </c:pt>
                <c:pt idx="55">
                  <c:v>17.5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4">
                  <c:v>37</c:v>
                </c:pt>
                <c:pt idx="65">
                  <c:v>37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37</c:v>
                </c:pt>
                <c:pt idx="71">
                  <c:v>86</c:v>
                </c:pt>
                <c:pt idx="72">
                  <c:v>86</c:v>
                </c:pt>
                <c:pt idx="73">
                  <c:v>86</c:v>
                </c:pt>
                <c:pt idx="74">
                  <c:v>86</c:v>
                </c:pt>
                <c:pt idx="75">
                  <c:v>86</c:v>
                </c:pt>
                <c:pt idx="76">
                  <c:v>86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5" formatCode="General">
                  <c:v>0</c:v>
                </c:pt>
                <c:pt idx="87">
                  <c:v>8.9</c:v>
                </c:pt>
                <c:pt idx="88">
                  <c:v>8.9</c:v>
                </c:pt>
                <c:pt idx="89">
                  <c:v>8.9</c:v>
                </c:pt>
                <c:pt idx="90">
                  <c:v>8.9</c:v>
                </c:pt>
                <c:pt idx="91">
                  <c:v>8.9</c:v>
                </c:pt>
                <c:pt idx="92">
                  <c:v>8.9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1">
                  <c:v>41</c:v>
                </c:pt>
                <c:pt idx="102">
                  <c:v>41</c:v>
                </c:pt>
                <c:pt idx="103">
                  <c:v>41</c:v>
                </c:pt>
                <c:pt idx="104">
                  <c:v>41</c:v>
                </c:pt>
                <c:pt idx="105">
                  <c:v>41</c:v>
                </c:pt>
                <c:pt idx="106">
                  <c:v>41</c:v>
                </c:pt>
                <c:pt idx="108">
                  <c:v>27</c:v>
                </c:pt>
                <c:pt idx="110">
                  <c:v>23</c:v>
                </c:pt>
                <c:pt idx="111">
                  <c:v>23</c:v>
                </c:pt>
                <c:pt idx="113">
                  <c:v>34.5</c:v>
                </c:pt>
                <c:pt idx="114">
                  <c:v>34.5</c:v>
                </c:pt>
                <c:pt idx="115">
                  <c:v>34.5</c:v>
                </c:pt>
                <c:pt idx="116">
                  <c:v>34.5</c:v>
                </c:pt>
                <c:pt idx="117">
                  <c:v>34.5</c:v>
                </c:pt>
                <c:pt idx="118">
                  <c:v>34.5</c:v>
                </c:pt>
                <c:pt idx="119">
                  <c:v>69</c:v>
                </c:pt>
                <c:pt idx="121">
                  <c:v>14.5</c:v>
                </c:pt>
                <c:pt idx="122">
                  <c:v>14.5</c:v>
                </c:pt>
                <c:pt idx="123">
                  <c:v>9.5</c:v>
                </c:pt>
                <c:pt idx="124">
                  <c:v>9.5</c:v>
                </c:pt>
                <c:pt idx="125">
                  <c:v>17.5</c:v>
                </c:pt>
                <c:pt idx="126">
                  <c:v>17.5</c:v>
                </c:pt>
                <c:pt idx="127">
                  <c:v>17.5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14.5</c:v>
                </c:pt>
                <c:pt idx="132">
                  <c:v>14.5</c:v>
                </c:pt>
                <c:pt idx="133">
                  <c:v>9.5</c:v>
                </c:pt>
                <c:pt idx="134">
                  <c:v>9.5</c:v>
                </c:pt>
                <c:pt idx="135">
                  <c:v>9.5</c:v>
                </c:pt>
                <c:pt idx="136">
                  <c:v>17.5</c:v>
                </c:pt>
                <c:pt idx="137">
                  <c:v>17.5</c:v>
                </c:pt>
                <c:pt idx="138">
                  <c:v>37</c:v>
                </c:pt>
                <c:pt idx="139">
                  <c:v>37</c:v>
                </c:pt>
                <c:pt idx="140">
                  <c:v>37</c:v>
                </c:pt>
                <c:pt idx="141">
                  <c:v>59.9</c:v>
                </c:pt>
                <c:pt idx="142">
                  <c:v>8.5</c:v>
                </c:pt>
                <c:pt idx="143">
                  <c:v>8.5</c:v>
                </c:pt>
                <c:pt idx="144">
                  <c:v>8.5</c:v>
                </c:pt>
                <c:pt idx="145">
                  <c:v>59.9</c:v>
                </c:pt>
                <c:pt idx="146">
                  <c:v>59.9</c:v>
                </c:pt>
                <c:pt idx="147">
                  <c:v>59.9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7">
                  <c:v>5.5</c:v>
                </c:pt>
                <c:pt idx="158">
                  <c:v>5.5</c:v>
                </c:pt>
                <c:pt idx="159">
                  <c:v>5.5</c:v>
                </c:pt>
                <c:pt idx="160">
                  <c:v>5.5</c:v>
                </c:pt>
                <c:pt idx="162">
                  <c:v>5.5</c:v>
                </c:pt>
                <c:pt idx="163">
                  <c:v>5.5</c:v>
                </c:pt>
                <c:pt idx="165">
                  <c:v>5.5</c:v>
                </c:pt>
                <c:pt idx="166">
                  <c:v>5.5</c:v>
                </c:pt>
                <c:pt idx="167">
                  <c:v>5.5</c:v>
                </c:pt>
                <c:pt idx="168">
                  <c:v>5.5</c:v>
                </c:pt>
                <c:pt idx="170">
                  <c:v>54</c:v>
                </c:pt>
                <c:pt idx="172">
                  <c:v>17</c:v>
                </c:pt>
                <c:pt idx="173">
                  <c:v>17</c:v>
                </c:pt>
                <c:pt idx="174">
                  <c:v>17</c:v>
                </c:pt>
                <c:pt idx="175">
                  <c:v>17</c:v>
                </c:pt>
                <c:pt idx="176">
                  <c:v>17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3" formatCode="General">
                  <c:v>0</c:v>
                </c:pt>
                <c:pt idx="185">
                  <c:v>9.5</c:v>
                </c:pt>
                <c:pt idx="186">
                  <c:v>8</c:v>
                </c:pt>
                <c:pt idx="187">
                  <c:v>13</c:v>
                </c:pt>
                <c:pt idx="188">
                  <c:v>2.2000000000000002</c:v>
                </c:pt>
                <c:pt idx="189">
                  <c:v>9.5</c:v>
                </c:pt>
                <c:pt idx="190">
                  <c:v>25</c:v>
                </c:pt>
                <c:pt idx="192">
                  <c:v>38</c:v>
                </c:pt>
                <c:pt idx="193">
                  <c:v>38</c:v>
                </c:pt>
                <c:pt idx="194">
                  <c:v>35</c:v>
                </c:pt>
                <c:pt idx="195">
                  <c:v>38</c:v>
                </c:pt>
                <c:pt idx="196">
                  <c:v>38</c:v>
                </c:pt>
                <c:pt idx="198">
                  <c:v>3.5</c:v>
                </c:pt>
                <c:pt idx="199">
                  <c:v>5</c:v>
                </c:pt>
                <c:pt idx="200">
                  <c:v>5.5</c:v>
                </c:pt>
                <c:pt idx="201">
                  <c:v>7</c:v>
                </c:pt>
                <c:pt idx="202">
                  <c:v>3.5</c:v>
                </c:pt>
                <c:pt idx="204">
                  <c:v>3</c:v>
                </c:pt>
                <c:pt idx="205">
                  <c:v>6</c:v>
                </c:pt>
                <c:pt idx="206">
                  <c:v>3.5</c:v>
                </c:pt>
                <c:pt idx="207">
                  <c:v>3.5</c:v>
                </c:pt>
                <c:pt idx="208">
                  <c:v>3.5</c:v>
                </c:pt>
                <c:pt idx="209">
                  <c:v>3.5</c:v>
                </c:pt>
                <c:pt idx="211">
                  <c:v>5.5</c:v>
                </c:pt>
                <c:pt idx="212">
                  <c:v>7</c:v>
                </c:pt>
                <c:pt idx="213">
                  <c:v>3.5</c:v>
                </c:pt>
                <c:pt idx="214">
                  <c:v>5.5</c:v>
                </c:pt>
                <c:pt idx="216">
                  <c:v>7</c:v>
                </c:pt>
                <c:pt idx="217">
                  <c:v>12</c:v>
                </c:pt>
                <c:pt idx="218">
                  <c:v>13</c:v>
                </c:pt>
                <c:pt idx="219">
                  <c:v>13</c:v>
                </c:pt>
                <c:pt idx="220">
                  <c:v>22</c:v>
                </c:pt>
                <c:pt idx="221">
                  <c:v>13</c:v>
                </c:pt>
                <c:pt idx="222">
                  <c:v>22</c:v>
                </c:pt>
                <c:pt idx="223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34</c:v>
                </c:pt>
                <c:pt idx="229">
                  <c:v>38</c:v>
                </c:pt>
                <c:pt idx="231">
                  <c:v>40</c:v>
                </c:pt>
                <c:pt idx="232">
                  <c:v>66</c:v>
                </c:pt>
                <c:pt idx="234">
                  <c:v>99</c:v>
                </c:pt>
                <c:pt idx="235">
                  <c:v>54</c:v>
                </c:pt>
                <c:pt idx="237">
                  <c:v>399</c:v>
                </c:pt>
                <c:pt idx="238">
                  <c:v>59</c:v>
                </c:pt>
                <c:pt idx="239">
                  <c:v>31</c:v>
                </c:pt>
                <c:pt idx="241">
                  <c:v>90</c:v>
                </c:pt>
                <c:pt idx="242">
                  <c:v>2.5</c:v>
                </c:pt>
                <c:pt idx="243">
                  <c:v>2.5</c:v>
                </c:pt>
                <c:pt idx="244">
                  <c:v>3</c:v>
                </c:pt>
                <c:pt idx="245">
                  <c:v>20</c:v>
                </c:pt>
                <c:pt idx="246">
                  <c:v>20</c:v>
                </c:pt>
                <c:pt idx="247">
                  <c:v>65</c:v>
                </c:pt>
                <c:pt idx="248">
                  <c:v>65</c:v>
                </c:pt>
                <c:pt idx="249">
                  <c:v>15</c:v>
                </c:pt>
                <c:pt idx="251" formatCode="General">
                  <c:v>0</c:v>
                </c:pt>
                <c:pt idx="254" formatCode="0.00">
                  <c:v>12</c:v>
                </c:pt>
                <c:pt idx="255" formatCode="#,##0.00">
                  <c:v>25</c:v>
                </c:pt>
                <c:pt idx="256" formatCode="#,##0.00">
                  <c:v>20</c:v>
                </c:pt>
                <c:pt idx="257" formatCode="#,##0.00">
                  <c:v>20</c:v>
                </c:pt>
                <c:pt idx="258" formatCode="#,##0.00">
                  <c:v>20</c:v>
                </c:pt>
                <c:pt idx="259" formatCode="#,##0.00">
                  <c:v>28</c:v>
                </c:pt>
                <c:pt idx="260" formatCode="#,##0.00">
                  <c:v>28</c:v>
                </c:pt>
                <c:pt idx="261" formatCode="#,##0.00">
                  <c:v>23</c:v>
                </c:pt>
                <c:pt idx="262" formatCode="#,##0.00">
                  <c:v>20</c:v>
                </c:pt>
                <c:pt idx="263" formatCode="#,##0.00">
                  <c:v>20</c:v>
                </c:pt>
                <c:pt idx="264" formatCode="#,##0.00">
                  <c:v>20</c:v>
                </c:pt>
                <c:pt idx="265" formatCode="#,##0.00">
                  <c:v>64</c:v>
                </c:pt>
                <c:pt idx="267" formatCode="#,##0.00">
                  <c:v>32</c:v>
                </c:pt>
                <c:pt idx="268" formatCode="#,##0.00">
                  <c:v>32</c:v>
                </c:pt>
                <c:pt idx="269" formatCode="#,##0.00">
                  <c:v>32</c:v>
                </c:pt>
                <c:pt idx="270" formatCode="#,##0.00">
                  <c:v>32</c:v>
                </c:pt>
                <c:pt idx="271" formatCode="#,##0.00">
                  <c:v>10</c:v>
                </c:pt>
                <c:pt idx="272" formatCode="#,##0.00">
                  <c:v>44</c:v>
                </c:pt>
                <c:pt idx="273" formatCode="#,##0.00">
                  <c:v>19</c:v>
                </c:pt>
                <c:pt idx="275" formatCode="#,##0.00">
                  <c:v>64</c:v>
                </c:pt>
                <c:pt idx="276" formatCode="#,##0.00">
                  <c:v>17.5</c:v>
                </c:pt>
                <c:pt idx="277" formatCode="#,##0.00">
                  <c:v>17.5</c:v>
                </c:pt>
                <c:pt idx="278" formatCode="#,##0.00">
                  <c:v>17.5</c:v>
                </c:pt>
                <c:pt idx="280" formatCode="#,##0.00">
                  <c:v>25</c:v>
                </c:pt>
                <c:pt idx="281" formatCode="#,##0.00">
                  <c:v>25</c:v>
                </c:pt>
                <c:pt idx="282" formatCode="#,##0.00">
                  <c:v>25</c:v>
                </c:pt>
                <c:pt idx="283" formatCode="#,##0.00">
                  <c:v>25</c:v>
                </c:pt>
                <c:pt idx="284" formatCode="#,##0.00">
                  <c:v>25</c:v>
                </c:pt>
                <c:pt idx="286" formatCode="#,##0.00">
                  <c:v>22</c:v>
                </c:pt>
                <c:pt idx="287" formatCode="#,##0.00">
                  <c:v>25</c:v>
                </c:pt>
                <c:pt idx="288" formatCode="#,##0.00">
                  <c:v>30</c:v>
                </c:pt>
                <c:pt idx="290" formatCode="#,##0.00">
                  <c:v>5</c:v>
                </c:pt>
                <c:pt idx="291" formatCode="#,##0.00">
                  <c:v>8</c:v>
                </c:pt>
                <c:pt idx="292" formatCode="#,##0.00">
                  <c:v>20</c:v>
                </c:pt>
                <c:pt idx="293" formatCode="#,##0.00">
                  <c:v>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8F-4466-9D41-F99998B433B0}"/>
            </c:ext>
          </c:extLst>
        </c:ser>
        <c:ser>
          <c:idx val="3"/>
          <c:order val="3"/>
          <c:tx>
            <c:strRef>
              <c:f>'16-17'!#REF!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281"/>
                <c:pt idx="0">
                  <c:v>0</c:v>
                </c:pt>
                <c:pt idx="23" formatCode="#\ ##0.00\ _€">
                  <c:v>27.953099999999999</c:v>
                </c:pt>
                <c:pt idx="24" formatCode="#\ ##0.00\ _€">
                  <c:v>27.953099999999999</c:v>
                </c:pt>
                <c:pt idx="25" formatCode="#\ ##0.00\ _€">
                  <c:v>27.953099999999999</c:v>
                </c:pt>
                <c:pt idx="26" formatCode="#\ ##0.00\ _€">
                  <c:v>27.953099999999999</c:v>
                </c:pt>
                <c:pt idx="28" formatCode="#\ ##0.00\ _€">
                  <c:v>18.899999999999999</c:v>
                </c:pt>
                <c:pt idx="29" formatCode="#\ ##0.00\ _€">
                  <c:v>18.899999999999999</c:v>
                </c:pt>
                <c:pt idx="30" formatCode="#\ ##0.00\ _€">
                  <c:v>18.899999999999999</c:v>
                </c:pt>
                <c:pt idx="31" formatCode="#\ ##0.00\ _€">
                  <c:v>18.899999999999999</c:v>
                </c:pt>
                <c:pt idx="32" formatCode="#\ ##0.00\ _€">
                  <c:v>18.899999999999999</c:v>
                </c:pt>
                <c:pt idx="33" formatCode="#\ ##0.00\ _€">
                  <c:v>18.899999999999999</c:v>
                </c:pt>
                <c:pt idx="34" formatCode="#\ ##0.00\ _€">
                  <c:v>18.899999999999999</c:v>
                </c:pt>
                <c:pt idx="36" formatCode="#\ ##0.00\ _€">
                  <c:v>34.9</c:v>
                </c:pt>
                <c:pt idx="37" formatCode="#\ ##0.00\ _€">
                  <c:v>34.9</c:v>
                </c:pt>
                <c:pt idx="38" formatCode="#\ ##0.00\ _€">
                  <c:v>34.9</c:v>
                </c:pt>
                <c:pt idx="39" formatCode="#\ ##0.00\ _€">
                  <c:v>34.9</c:v>
                </c:pt>
                <c:pt idx="40" formatCode="#\ ##0.00\ _€">
                  <c:v>34.9</c:v>
                </c:pt>
                <c:pt idx="41" formatCode="#\ ##0.00\ _€">
                  <c:v>34.9</c:v>
                </c:pt>
                <c:pt idx="43" formatCode="#\ ##0.00\ _€">
                  <c:v>60.5</c:v>
                </c:pt>
                <c:pt idx="44" formatCode="#\ ##0.00\ _€">
                  <c:v>60.5</c:v>
                </c:pt>
                <c:pt idx="45" formatCode="#\ ##0.00\ _€">
                  <c:v>60.5</c:v>
                </c:pt>
                <c:pt idx="46" formatCode="#\ ##0.00\ _€">
                  <c:v>60.5</c:v>
                </c:pt>
                <c:pt idx="47" formatCode="#\ ##0.00\ _€">
                  <c:v>60.5</c:v>
                </c:pt>
                <c:pt idx="48" formatCode="#\ ##0.00\ _€">
                  <c:v>60.5</c:v>
                </c:pt>
                <c:pt idx="50" formatCode="#\ ##0.00\ _€">
                  <c:v>9.1654499999999999</c:v>
                </c:pt>
                <c:pt idx="51" formatCode="#\ ##0.00\ _€">
                  <c:v>9.1654499999999999</c:v>
                </c:pt>
                <c:pt idx="52" formatCode="#\ ##0.00\ _€">
                  <c:v>9.1654499999999999</c:v>
                </c:pt>
                <c:pt idx="53" formatCode="#\ ##0.00\ _€">
                  <c:v>9.1654499999999999</c:v>
                </c:pt>
                <c:pt idx="54" formatCode="#\ ##0.00\ _€">
                  <c:v>9.1654499999999999</c:v>
                </c:pt>
                <c:pt idx="55" formatCode="#\ ##0.00\ _€">
                  <c:v>9.1654499999999999</c:v>
                </c:pt>
                <c:pt idx="57" formatCode="#\ ##0.00\ _€">
                  <c:v>13.48935</c:v>
                </c:pt>
                <c:pt idx="58" formatCode="#\ ##0.00\ _€">
                  <c:v>13.48935</c:v>
                </c:pt>
                <c:pt idx="59" formatCode="#\ ##0.00\ _€">
                  <c:v>13.48935</c:v>
                </c:pt>
                <c:pt idx="60" formatCode="#\ ##0.00\ _€">
                  <c:v>13.48935</c:v>
                </c:pt>
                <c:pt idx="61" formatCode="#\ ##0.00\ _€">
                  <c:v>13.48935</c:v>
                </c:pt>
                <c:pt idx="62" formatCode="#\ ##0.00\ _€">
                  <c:v>13.48935</c:v>
                </c:pt>
                <c:pt idx="64" formatCode="#\ ##0.00\ _€">
                  <c:v>20.503</c:v>
                </c:pt>
                <c:pt idx="65" formatCode="#\ ##0.00\ _€">
                  <c:v>20.503</c:v>
                </c:pt>
                <c:pt idx="66" formatCode="#\ ##0.00\ _€">
                  <c:v>20.503</c:v>
                </c:pt>
                <c:pt idx="67" formatCode="#\ ##0.00\ _€">
                  <c:v>20.503</c:v>
                </c:pt>
                <c:pt idx="68" formatCode="#\ ##0.00\ _€">
                  <c:v>20.503</c:v>
                </c:pt>
                <c:pt idx="69" formatCode="#\ ##0.00\ _€">
                  <c:v>20.503</c:v>
                </c:pt>
                <c:pt idx="71" formatCode="#\ ##0.00\ _€">
                  <c:v>48.618499999999997</c:v>
                </c:pt>
                <c:pt idx="72" formatCode="#\ ##0.00\ _€">
                  <c:v>48.618499999999997</c:v>
                </c:pt>
                <c:pt idx="73" formatCode="#\ ##0.00\ _€">
                  <c:v>48.618499999999997</c:v>
                </c:pt>
                <c:pt idx="74" formatCode="#\ ##0.00\ _€">
                  <c:v>48.618499999999997</c:v>
                </c:pt>
                <c:pt idx="75" formatCode="#\ ##0.00\ _€">
                  <c:v>48.618499999999997</c:v>
                </c:pt>
                <c:pt idx="76" formatCode="#\ ##0.00\ _€">
                  <c:v>48.618499999999997</c:v>
                </c:pt>
                <c:pt idx="78" formatCode="#\ ##0.00\ _€">
                  <c:v>4.75</c:v>
                </c:pt>
                <c:pt idx="79" formatCode="#\ ##0.00\ _€">
                  <c:v>4.75</c:v>
                </c:pt>
                <c:pt idx="80" formatCode="#\ ##0.00\ _€">
                  <c:v>4.75</c:v>
                </c:pt>
                <c:pt idx="81" formatCode="#\ ##0.00\ _€">
                  <c:v>4.75</c:v>
                </c:pt>
                <c:pt idx="82" formatCode="#\ ##0.00\ _€">
                  <c:v>4.75</c:v>
                </c:pt>
                <c:pt idx="83" formatCode="#\ ##0.00\ _€">
                  <c:v>4.75</c:v>
                </c:pt>
                <c:pt idx="85">
                  <c:v>0</c:v>
                </c:pt>
                <c:pt idx="108" formatCode="#\ ##0.00\ _€">
                  <c:v>15.1235</c:v>
                </c:pt>
                <c:pt idx="119" formatCode="#\ ##0.00\ _€">
                  <c:v>41.39</c:v>
                </c:pt>
                <c:pt idx="138" formatCode="#\ ##0.00\ _€">
                  <c:v>7.9</c:v>
                </c:pt>
                <c:pt idx="139" formatCode="#\ ##0.00\ _€">
                  <c:v>7.9</c:v>
                </c:pt>
                <c:pt idx="140" formatCode="#\ ##0.00\ _€">
                  <c:v>7.9</c:v>
                </c:pt>
                <c:pt idx="141" formatCode="#\ ##0.00\ _€">
                  <c:v>7.9</c:v>
                </c:pt>
                <c:pt idx="142" formatCode="#\ ##0.00\ _€">
                  <c:v>7.9</c:v>
                </c:pt>
                <c:pt idx="143" formatCode="#\ ##0.00\ _€">
                  <c:v>7.9</c:v>
                </c:pt>
                <c:pt idx="144" formatCode="#\ ##0.00\ _€">
                  <c:v>7.9</c:v>
                </c:pt>
                <c:pt idx="161" formatCode="#\ ##0.00\ _€">
                  <c:v>8.9</c:v>
                </c:pt>
                <c:pt idx="162" formatCode="#\ ##0.00\ _€">
                  <c:v>8.9</c:v>
                </c:pt>
                <c:pt idx="163" formatCode="#\ ##0.00\ _€">
                  <c:v>8.9</c:v>
                </c:pt>
                <c:pt idx="164" formatCode="#\ ##0.00\ _€">
                  <c:v>8.9</c:v>
                </c:pt>
                <c:pt idx="165" formatCode="#\ ##0.00\ _€">
                  <c:v>8.9</c:v>
                </c:pt>
                <c:pt idx="172">
                  <c:v>0</c:v>
                </c:pt>
                <c:pt idx="175" formatCode="#\ ##0.00\ _€">
                  <c:v>3.7</c:v>
                </c:pt>
                <c:pt idx="176" formatCode="#\ ##0.00\ _€">
                  <c:v>6.17</c:v>
                </c:pt>
                <c:pt idx="185" formatCode="#\ ##0.00\ _€">
                  <c:v>21.315000000000001</c:v>
                </c:pt>
                <c:pt idx="187">
                  <c:v>1.93</c:v>
                </c:pt>
                <c:pt idx="188" formatCode="#\ ##0.00\ _€">
                  <c:v>3.01</c:v>
                </c:pt>
                <c:pt idx="189" formatCode="#\ ##0.00\ _€">
                  <c:v>3.18</c:v>
                </c:pt>
                <c:pt idx="190" formatCode="#\ ##0.00\ _€">
                  <c:v>4.3</c:v>
                </c:pt>
                <c:pt idx="191" formatCode="#\ ##0.00\ _€">
                  <c:v>1.84</c:v>
                </c:pt>
                <c:pt idx="193" formatCode="#\ ##0.00\ _€">
                  <c:v>1.66</c:v>
                </c:pt>
                <c:pt idx="194" formatCode="#\ ##0.00\ _€">
                  <c:v>3.64</c:v>
                </c:pt>
                <c:pt idx="195" formatCode="#\ ##0.00\ _€">
                  <c:v>2.1</c:v>
                </c:pt>
                <c:pt idx="196" formatCode="#\ ##0.00\ _€">
                  <c:v>2.25</c:v>
                </c:pt>
                <c:pt idx="197" formatCode="#\ ##0.00\ _€">
                  <c:v>2.25</c:v>
                </c:pt>
                <c:pt idx="198" formatCode="#\ ##0.00\ _€">
                  <c:v>2.25</c:v>
                </c:pt>
                <c:pt idx="200" formatCode="#\ ##0.00\ _€">
                  <c:v>2.9739500000000003</c:v>
                </c:pt>
                <c:pt idx="201" formatCode="#\ ##0.00\ _€">
                  <c:v>3.9077500000000001</c:v>
                </c:pt>
                <c:pt idx="202" formatCode="#\ ##0.00\ _€">
                  <c:v>3.07545</c:v>
                </c:pt>
                <c:pt idx="204" formatCode="#\ ##0.00\ _€">
                  <c:v>3.84</c:v>
                </c:pt>
                <c:pt idx="205" formatCode="#\ ##0.00\ _€">
                  <c:v>7.6</c:v>
                </c:pt>
                <c:pt idx="206" formatCode="#\ ##0.00\ _€">
                  <c:v>7.4298000000000002</c:v>
                </c:pt>
                <c:pt idx="207" formatCode="#\ ##0.00\ _€">
                  <c:v>14.9611</c:v>
                </c:pt>
                <c:pt idx="208" formatCode="#\ ##0.00\ _€">
                  <c:v>7.4298000000000002</c:v>
                </c:pt>
                <c:pt idx="209" formatCode="#\ ##0.00\ _€">
                  <c:v>14.9611</c:v>
                </c:pt>
                <c:pt idx="210" formatCode="#\ ##0.00\ _€">
                  <c:v>16.95</c:v>
                </c:pt>
                <c:pt idx="212" formatCode="#\ ##0.00\ _€">
                  <c:v>14.27</c:v>
                </c:pt>
                <c:pt idx="213" formatCode="#\ ##0.00\ _€">
                  <c:v>14.27</c:v>
                </c:pt>
                <c:pt idx="214" formatCode="#\ ##0.00\ _€">
                  <c:v>14.27</c:v>
                </c:pt>
                <c:pt idx="215" formatCode="#\ ##0.00\ _€">
                  <c:v>23.76</c:v>
                </c:pt>
                <c:pt idx="216" formatCode="#\ ##0.00\ _€">
                  <c:v>26.15</c:v>
                </c:pt>
                <c:pt idx="218" formatCode="#\ ##0.00\ _€">
                  <c:v>34</c:v>
                </c:pt>
                <c:pt idx="219" formatCode="#\ ##0.00\ _€">
                  <c:v>39.585000000000001</c:v>
                </c:pt>
                <c:pt idx="221" formatCode="#\ ##0.00\ _€">
                  <c:v>69.900000000000006</c:v>
                </c:pt>
                <c:pt idx="224" formatCode="#\ ##0.00\ _€">
                  <c:v>284</c:v>
                </c:pt>
                <c:pt idx="225" formatCode="#\ ##0.00\ _€">
                  <c:v>42.02</c:v>
                </c:pt>
                <c:pt idx="226" formatCode="#\ ##0.00\ _€">
                  <c:v>19.59</c:v>
                </c:pt>
                <c:pt idx="228" formatCode="#\ ##0.00\ _€">
                  <c:v>60.8</c:v>
                </c:pt>
                <c:pt idx="229" formatCode="#\ ##0.00\ _€">
                  <c:v>1.73</c:v>
                </c:pt>
                <c:pt idx="230" formatCode="#\ ##0.00\ _€">
                  <c:v>1.73</c:v>
                </c:pt>
                <c:pt idx="231" formatCode="#\ ##0.00\ _€">
                  <c:v>1.98</c:v>
                </c:pt>
                <c:pt idx="232" formatCode="#\ ##0.00\ _€">
                  <c:v>12.43</c:v>
                </c:pt>
                <c:pt idx="233" formatCode="#\ ##0.00\ _€">
                  <c:v>11.48</c:v>
                </c:pt>
                <c:pt idx="234" formatCode="#\ ##0.00\ _€">
                  <c:v>37.01</c:v>
                </c:pt>
                <c:pt idx="235" formatCode="#\ ##0.00\ _€">
                  <c:v>37.01</c:v>
                </c:pt>
                <c:pt idx="236" formatCode="#\ ##0.00\ _€">
                  <c:v>10.35</c:v>
                </c:pt>
                <c:pt idx="2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08F-4466-9D41-F99998B433B0}"/>
            </c:ext>
          </c:extLst>
        </c:ser>
        <c:ser>
          <c:idx val="4"/>
          <c:order val="4"/>
          <c:tx>
            <c:strRef>
              <c:f>'16-17'!$I$2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'16-17'!$I$3:$I$296</c:f>
              <c:numCache>
                <c:formatCode>0.00</c:formatCode>
                <c:ptCount val="294"/>
                <c:pt idx="0" formatCode="General">
                  <c:v>0</c:v>
                </c:pt>
                <c:pt idx="2">
                  <c:v>139</c:v>
                </c:pt>
                <c:pt idx="3">
                  <c:v>139</c:v>
                </c:pt>
                <c:pt idx="4">
                  <c:v>139</c:v>
                </c:pt>
                <c:pt idx="5">
                  <c:v>149</c:v>
                </c:pt>
                <c:pt idx="7">
                  <c:v>129</c:v>
                </c:pt>
                <c:pt idx="8">
                  <c:v>129</c:v>
                </c:pt>
                <c:pt idx="9">
                  <c:v>129</c:v>
                </c:pt>
                <c:pt idx="10">
                  <c:v>139</c:v>
                </c:pt>
                <c:pt idx="12">
                  <c:v>98.9</c:v>
                </c:pt>
                <c:pt idx="13">
                  <c:v>98.9</c:v>
                </c:pt>
                <c:pt idx="14">
                  <c:v>98.9</c:v>
                </c:pt>
                <c:pt idx="15">
                  <c:v>107.9</c:v>
                </c:pt>
                <c:pt idx="16">
                  <c:v>98.9</c:v>
                </c:pt>
                <c:pt idx="17">
                  <c:v>85.9</c:v>
                </c:pt>
                <c:pt idx="19">
                  <c:v>74.900000000000006</c:v>
                </c:pt>
                <c:pt idx="20">
                  <c:v>74.900000000000006</c:v>
                </c:pt>
                <c:pt idx="21">
                  <c:v>74.900000000000006</c:v>
                </c:pt>
                <c:pt idx="23">
                  <c:v>74.900000000000006</c:v>
                </c:pt>
                <c:pt idx="24">
                  <c:v>74.900000000000006</c:v>
                </c:pt>
                <c:pt idx="25">
                  <c:v>74.900000000000006</c:v>
                </c:pt>
                <c:pt idx="26">
                  <c:v>74.900000000000006</c:v>
                </c:pt>
                <c:pt idx="28">
                  <c:v>54.9</c:v>
                </c:pt>
                <c:pt idx="29">
                  <c:v>54.9</c:v>
                </c:pt>
                <c:pt idx="30">
                  <c:v>54.9</c:v>
                </c:pt>
                <c:pt idx="31">
                  <c:v>54.9</c:v>
                </c:pt>
                <c:pt idx="32">
                  <c:v>54.9</c:v>
                </c:pt>
                <c:pt idx="33">
                  <c:v>54.9</c:v>
                </c:pt>
                <c:pt idx="34">
                  <c:v>54.9</c:v>
                </c:pt>
                <c:pt idx="36">
                  <c:v>96.9</c:v>
                </c:pt>
                <c:pt idx="37">
                  <c:v>96.9</c:v>
                </c:pt>
                <c:pt idx="38">
                  <c:v>96.9</c:v>
                </c:pt>
                <c:pt idx="39">
                  <c:v>96.9</c:v>
                </c:pt>
                <c:pt idx="40">
                  <c:v>96.9</c:v>
                </c:pt>
                <c:pt idx="41">
                  <c:v>96.9</c:v>
                </c:pt>
                <c:pt idx="43">
                  <c:v>155</c:v>
                </c:pt>
                <c:pt idx="44">
                  <c:v>155</c:v>
                </c:pt>
                <c:pt idx="45">
                  <c:v>155</c:v>
                </c:pt>
                <c:pt idx="46">
                  <c:v>155</c:v>
                </c:pt>
                <c:pt idx="47">
                  <c:v>155</c:v>
                </c:pt>
                <c:pt idx="48">
                  <c:v>155</c:v>
                </c:pt>
                <c:pt idx="50">
                  <c:v>21.9</c:v>
                </c:pt>
                <c:pt idx="51">
                  <c:v>21.9</c:v>
                </c:pt>
                <c:pt idx="52">
                  <c:v>21.9</c:v>
                </c:pt>
                <c:pt idx="53">
                  <c:v>21.9</c:v>
                </c:pt>
                <c:pt idx="54">
                  <c:v>21.9</c:v>
                </c:pt>
                <c:pt idx="55">
                  <c:v>21.9</c:v>
                </c:pt>
                <c:pt idx="57">
                  <c:v>32.9</c:v>
                </c:pt>
                <c:pt idx="58">
                  <c:v>32.9</c:v>
                </c:pt>
                <c:pt idx="59">
                  <c:v>32.9</c:v>
                </c:pt>
                <c:pt idx="60">
                  <c:v>32.9</c:v>
                </c:pt>
                <c:pt idx="61">
                  <c:v>32.9</c:v>
                </c:pt>
                <c:pt idx="62">
                  <c:v>32.9</c:v>
                </c:pt>
                <c:pt idx="64">
                  <c:v>53.9</c:v>
                </c:pt>
                <c:pt idx="65">
                  <c:v>53.9</c:v>
                </c:pt>
                <c:pt idx="66">
                  <c:v>53.9</c:v>
                </c:pt>
                <c:pt idx="67">
                  <c:v>53.9</c:v>
                </c:pt>
                <c:pt idx="68">
                  <c:v>53.9</c:v>
                </c:pt>
                <c:pt idx="69">
                  <c:v>53.9</c:v>
                </c:pt>
                <c:pt idx="71">
                  <c:v>107.9</c:v>
                </c:pt>
                <c:pt idx="72">
                  <c:v>107.9</c:v>
                </c:pt>
                <c:pt idx="73">
                  <c:v>107.9</c:v>
                </c:pt>
                <c:pt idx="74">
                  <c:v>107.9</c:v>
                </c:pt>
                <c:pt idx="75">
                  <c:v>107.9</c:v>
                </c:pt>
                <c:pt idx="76">
                  <c:v>107.9</c:v>
                </c:pt>
                <c:pt idx="78">
                  <c:v>14.9</c:v>
                </c:pt>
                <c:pt idx="79">
                  <c:v>14.9</c:v>
                </c:pt>
                <c:pt idx="80">
                  <c:v>14.9</c:v>
                </c:pt>
                <c:pt idx="81">
                  <c:v>14.9</c:v>
                </c:pt>
                <c:pt idx="82">
                  <c:v>14.9</c:v>
                </c:pt>
                <c:pt idx="83">
                  <c:v>14.9</c:v>
                </c:pt>
                <c:pt idx="85" formatCode="General">
                  <c:v>0</c:v>
                </c:pt>
                <c:pt idx="87">
                  <c:v>12.4</c:v>
                </c:pt>
                <c:pt idx="88">
                  <c:v>12.4</c:v>
                </c:pt>
                <c:pt idx="89">
                  <c:v>12.4</c:v>
                </c:pt>
                <c:pt idx="90">
                  <c:v>12.4</c:v>
                </c:pt>
                <c:pt idx="91">
                  <c:v>12.4</c:v>
                </c:pt>
                <c:pt idx="92">
                  <c:v>12.4</c:v>
                </c:pt>
                <c:pt idx="94">
                  <c:v>23.9</c:v>
                </c:pt>
                <c:pt idx="95">
                  <c:v>23.9</c:v>
                </c:pt>
                <c:pt idx="96">
                  <c:v>23.9</c:v>
                </c:pt>
                <c:pt idx="97">
                  <c:v>23.9</c:v>
                </c:pt>
                <c:pt idx="98">
                  <c:v>23.9</c:v>
                </c:pt>
                <c:pt idx="99">
                  <c:v>23.9</c:v>
                </c:pt>
                <c:pt idx="101">
                  <c:v>62.9</c:v>
                </c:pt>
                <c:pt idx="102">
                  <c:v>62.9</c:v>
                </c:pt>
                <c:pt idx="103">
                  <c:v>62.9</c:v>
                </c:pt>
                <c:pt idx="104">
                  <c:v>62.9</c:v>
                </c:pt>
                <c:pt idx="105">
                  <c:v>62.9</c:v>
                </c:pt>
                <c:pt idx="106">
                  <c:v>62.9</c:v>
                </c:pt>
                <c:pt idx="108">
                  <c:v>37.9</c:v>
                </c:pt>
                <c:pt idx="110">
                  <c:v>35.9</c:v>
                </c:pt>
                <c:pt idx="111">
                  <c:v>35.9</c:v>
                </c:pt>
                <c:pt idx="113">
                  <c:v>46.9</c:v>
                </c:pt>
                <c:pt idx="114">
                  <c:v>46.9</c:v>
                </c:pt>
                <c:pt idx="115">
                  <c:v>46.9</c:v>
                </c:pt>
                <c:pt idx="116">
                  <c:v>46.9</c:v>
                </c:pt>
                <c:pt idx="117">
                  <c:v>46.9</c:v>
                </c:pt>
                <c:pt idx="118">
                  <c:v>46.9</c:v>
                </c:pt>
                <c:pt idx="119">
                  <c:v>94.9</c:v>
                </c:pt>
                <c:pt idx="121">
                  <c:v>21.9</c:v>
                </c:pt>
                <c:pt idx="122">
                  <c:v>21.9</c:v>
                </c:pt>
                <c:pt idx="123">
                  <c:v>13.9</c:v>
                </c:pt>
                <c:pt idx="124">
                  <c:v>13.9</c:v>
                </c:pt>
                <c:pt idx="125">
                  <c:v>26.9</c:v>
                </c:pt>
                <c:pt idx="126">
                  <c:v>26.9</c:v>
                </c:pt>
                <c:pt idx="127">
                  <c:v>26.9</c:v>
                </c:pt>
                <c:pt idx="128">
                  <c:v>13.9</c:v>
                </c:pt>
                <c:pt idx="129">
                  <c:v>13.9</c:v>
                </c:pt>
                <c:pt idx="130">
                  <c:v>13.9</c:v>
                </c:pt>
                <c:pt idx="131">
                  <c:v>21.9</c:v>
                </c:pt>
                <c:pt idx="132">
                  <c:v>21.9</c:v>
                </c:pt>
                <c:pt idx="133">
                  <c:v>13.9</c:v>
                </c:pt>
                <c:pt idx="134">
                  <c:v>13.9</c:v>
                </c:pt>
                <c:pt idx="135">
                  <c:v>13.9</c:v>
                </c:pt>
                <c:pt idx="136">
                  <c:v>26.9</c:v>
                </c:pt>
                <c:pt idx="137">
                  <c:v>26.9</c:v>
                </c:pt>
                <c:pt idx="138">
                  <c:v>49.9</c:v>
                </c:pt>
                <c:pt idx="139">
                  <c:v>49.9</c:v>
                </c:pt>
                <c:pt idx="140">
                  <c:v>49.9</c:v>
                </c:pt>
                <c:pt idx="141">
                  <c:v>79.900000000000006</c:v>
                </c:pt>
                <c:pt idx="142">
                  <c:v>12.9</c:v>
                </c:pt>
                <c:pt idx="143">
                  <c:v>12.9</c:v>
                </c:pt>
                <c:pt idx="144">
                  <c:v>12.9</c:v>
                </c:pt>
                <c:pt idx="145">
                  <c:v>79.900000000000006</c:v>
                </c:pt>
                <c:pt idx="146">
                  <c:v>79.900000000000006</c:v>
                </c:pt>
                <c:pt idx="147">
                  <c:v>79.900000000000006</c:v>
                </c:pt>
                <c:pt idx="149">
                  <c:v>19.899999999999999</c:v>
                </c:pt>
                <c:pt idx="150">
                  <c:v>19.899999999999999</c:v>
                </c:pt>
                <c:pt idx="151">
                  <c:v>19.899999999999999</c:v>
                </c:pt>
                <c:pt idx="152">
                  <c:v>19.899999999999999</c:v>
                </c:pt>
                <c:pt idx="153">
                  <c:v>19.899999999999999</c:v>
                </c:pt>
                <c:pt idx="154">
                  <c:v>19.899999999999999</c:v>
                </c:pt>
                <c:pt idx="155">
                  <c:v>19.899999999999999</c:v>
                </c:pt>
                <c:pt idx="157">
                  <c:v>7.4</c:v>
                </c:pt>
                <c:pt idx="158">
                  <c:v>7.4</c:v>
                </c:pt>
                <c:pt idx="159">
                  <c:v>7.4</c:v>
                </c:pt>
                <c:pt idx="160">
                  <c:v>7.4</c:v>
                </c:pt>
                <c:pt idx="162">
                  <c:v>7.4</c:v>
                </c:pt>
                <c:pt idx="163">
                  <c:v>7.4</c:v>
                </c:pt>
                <c:pt idx="165">
                  <c:v>7.4</c:v>
                </c:pt>
                <c:pt idx="166">
                  <c:v>7.4</c:v>
                </c:pt>
                <c:pt idx="167">
                  <c:v>7.4</c:v>
                </c:pt>
                <c:pt idx="168">
                  <c:v>7.4</c:v>
                </c:pt>
                <c:pt idx="170">
                  <c:v>89</c:v>
                </c:pt>
                <c:pt idx="172">
                  <c:v>21.9</c:v>
                </c:pt>
                <c:pt idx="173">
                  <c:v>21.9</c:v>
                </c:pt>
                <c:pt idx="174">
                  <c:v>21.9</c:v>
                </c:pt>
                <c:pt idx="175">
                  <c:v>21.9</c:v>
                </c:pt>
                <c:pt idx="176">
                  <c:v>21.9</c:v>
                </c:pt>
                <c:pt idx="178">
                  <c:v>10.9</c:v>
                </c:pt>
                <c:pt idx="179">
                  <c:v>10.9</c:v>
                </c:pt>
                <c:pt idx="180">
                  <c:v>10.9</c:v>
                </c:pt>
                <c:pt idx="181">
                  <c:v>10.9</c:v>
                </c:pt>
                <c:pt idx="183" formatCode="General">
                  <c:v>0</c:v>
                </c:pt>
                <c:pt idx="185">
                  <c:v>13.9</c:v>
                </c:pt>
                <c:pt idx="186">
                  <c:v>1.9</c:v>
                </c:pt>
                <c:pt idx="187">
                  <c:v>17.899999999999999</c:v>
                </c:pt>
                <c:pt idx="188">
                  <c:v>3.4</c:v>
                </c:pt>
                <c:pt idx="189">
                  <c:v>13.9</c:v>
                </c:pt>
                <c:pt idx="190">
                  <c:v>32.9</c:v>
                </c:pt>
                <c:pt idx="192">
                  <c:v>59.9</c:v>
                </c:pt>
                <c:pt idx="193">
                  <c:v>59.9</c:v>
                </c:pt>
                <c:pt idx="194">
                  <c:v>42.9</c:v>
                </c:pt>
                <c:pt idx="195">
                  <c:v>59.9</c:v>
                </c:pt>
                <c:pt idx="196">
                  <c:v>59.9</c:v>
                </c:pt>
                <c:pt idx="198">
                  <c:v>4.4000000000000004</c:v>
                </c:pt>
                <c:pt idx="199">
                  <c:v>6.9</c:v>
                </c:pt>
                <c:pt idx="200">
                  <c:v>7.2</c:v>
                </c:pt>
                <c:pt idx="201">
                  <c:v>9.9</c:v>
                </c:pt>
                <c:pt idx="202">
                  <c:v>4.2</c:v>
                </c:pt>
                <c:pt idx="204">
                  <c:v>3.8</c:v>
                </c:pt>
                <c:pt idx="205">
                  <c:v>7.9</c:v>
                </c:pt>
                <c:pt idx="206">
                  <c:v>4</c:v>
                </c:pt>
                <c:pt idx="207">
                  <c:v>4.9000000000000004</c:v>
                </c:pt>
                <c:pt idx="208">
                  <c:v>4.9000000000000004</c:v>
                </c:pt>
                <c:pt idx="209">
                  <c:v>4.9000000000000004</c:v>
                </c:pt>
                <c:pt idx="211">
                  <c:v>6.9</c:v>
                </c:pt>
                <c:pt idx="212">
                  <c:v>8.9</c:v>
                </c:pt>
                <c:pt idx="213">
                  <c:v>4.9000000000000004</c:v>
                </c:pt>
                <c:pt idx="214">
                  <c:v>6.9</c:v>
                </c:pt>
                <c:pt idx="216">
                  <c:v>8.9</c:v>
                </c:pt>
                <c:pt idx="217">
                  <c:v>16.899999999999999</c:v>
                </c:pt>
                <c:pt idx="218">
                  <c:v>17.899999999999999</c:v>
                </c:pt>
                <c:pt idx="219">
                  <c:v>19.899999999999999</c:v>
                </c:pt>
                <c:pt idx="220">
                  <c:v>27.9</c:v>
                </c:pt>
                <c:pt idx="221">
                  <c:v>19.600000000000001</c:v>
                </c:pt>
                <c:pt idx="222">
                  <c:v>29.9</c:v>
                </c:pt>
                <c:pt idx="223">
                  <c:v>34.9</c:v>
                </c:pt>
                <c:pt idx="225">
                  <c:v>29.9</c:v>
                </c:pt>
                <c:pt idx="226">
                  <c:v>29.9</c:v>
                </c:pt>
                <c:pt idx="227">
                  <c:v>29.9</c:v>
                </c:pt>
                <c:pt idx="228">
                  <c:v>49.9</c:v>
                </c:pt>
                <c:pt idx="229">
                  <c:v>54.9</c:v>
                </c:pt>
                <c:pt idx="231">
                  <c:v>79.900000000000006</c:v>
                </c:pt>
                <c:pt idx="232">
                  <c:v>99</c:v>
                </c:pt>
                <c:pt idx="234">
                  <c:v>149</c:v>
                </c:pt>
                <c:pt idx="235">
                  <c:v>99</c:v>
                </c:pt>
                <c:pt idx="237">
                  <c:v>459</c:v>
                </c:pt>
                <c:pt idx="238">
                  <c:v>129</c:v>
                </c:pt>
                <c:pt idx="239">
                  <c:v>44.9</c:v>
                </c:pt>
                <c:pt idx="241">
                  <c:v>139</c:v>
                </c:pt>
                <c:pt idx="242">
                  <c:v>3.9</c:v>
                </c:pt>
                <c:pt idx="243">
                  <c:v>3.9</c:v>
                </c:pt>
                <c:pt idx="244">
                  <c:v>4.9000000000000004</c:v>
                </c:pt>
                <c:pt idx="245">
                  <c:v>24.9</c:v>
                </c:pt>
                <c:pt idx="246">
                  <c:v>24.9</c:v>
                </c:pt>
                <c:pt idx="247">
                  <c:v>89.9</c:v>
                </c:pt>
                <c:pt idx="248">
                  <c:v>89.9</c:v>
                </c:pt>
                <c:pt idx="249">
                  <c:v>19.899999999999999</c:v>
                </c:pt>
                <c:pt idx="251" formatCode="General">
                  <c:v>0</c:v>
                </c:pt>
                <c:pt idx="254">
                  <c:v>16.899999999999999</c:v>
                </c:pt>
                <c:pt idx="255">
                  <c:v>32.9</c:v>
                </c:pt>
                <c:pt idx="256">
                  <c:v>24.9</c:v>
                </c:pt>
                <c:pt idx="257">
                  <c:v>24.9</c:v>
                </c:pt>
                <c:pt idx="258">
                  <c:v>24.9</c:v>
                </c:pt>
                <c:pt idx="259">
                  <c:v>34.9</c:v>
                </c:pt>
                <c:pt idx="260">
                  <c:v>34.9</c:v>
                </c:pt>
                <c:pt idx="261">
                  <c:v>29.9</c:v>
                </c:pt>
                <c:pt idx="262">
                  <c:v>26.9</c:v>
                </c:pt>
                <c:pt idx="263">
                  <c:v>26.9</c:v>
                </c:pt>
                <c:pt idx="264">
                  <c:v>26.9</c:v>
                </c:pt>
                <c:pt idx="265">
                  <c:v>84</c:v>
                </c:pt>
                <c:pt idx="267">
                  <c:v>39.9</c:v>
                </c:pt>
                <c:pt idx="268">
                  <c:v>39.9</c:v>
                </c:pt>
                <c:pt idx="269">
                  <c:v>39.9</c:v>
                </c:pt>
                <c:pt idx="270">
                  <c:v>39.9</c:v>
                </c:pt>
                <c:pt idx="271">
                  <c:v>13.9</c:v>
                </c:pt>
                <c:pt idx="272">
                  <c:v>54.9</c:v>
                </c:pt>
                <c:pt idx="273">
                  <c:v>27.9</c:v>
                </c:pt>
                <c:pt idx="275">
                  <c:v>79.900000000000006</c:v>
                </c:pt>
                <c:pt idx="276">
                  <c:v>21.9</c:v>
                </c:pt>
                <c:pt idx="277">
                  <c:v>21.9</c:v>
                </c:pt>
                <c:pt idx="278">
                  <c:v>21.9</c:v>
                </c:pt>
                <c:pt idx="280">
                  <c:v>32.9</c:v>
                </c:pt>
                <c:pt idx="281">
                  <c:v>32.9</c:v>
                </c:pt>
                <c:pt idx="282">
                  <c:v>32.9</c:v>
                </c:pt>
                <c:pt idx="283">
                  <c:v>32.9</c:v>
                </c:pt>
                <c:pt idx="284">
                  <c:v>32.9</c:v>
                </c:pt>
                <c:pt idx="286">
                  <c:v>29.9</c:v>
                </c:pt>
                <c:pt idx="287">
                  <c:v>34.9</c:v>
                </c:pt>
                <c:pt idx="288">
                  <c:v>39.9</c:v>
                </c:pt>
                <c:pt idx="290">
                  <c:v>6.9</c:v>
                </c:pt>
                <c:pt idx="291">
                  <c:v>10</c:v>
                </c:pt>
                <c:pt idx="292">
                  <c:v>29.9</c:v>
                </c:pt>
                <c:pt idx="293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08F-4466-9D41-F99998B433B0}"/>
            </c:ext>
          </c:extLst>
        </c:ser>
        <c:ser>
          <c:idx val="5"/>
          <c:order val="5"/>
          <c:tx>
            <c:strRef>
              <c:f>'16-17'!#REF!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08F-4466-9D41-F99998B433B0}"/>
            </c:ext>
          </c:extLst>
        </c:ser>
        <c:ser>
          <c:idx val="6"/>
          <c:order val="6"/>
          <c:tx>
            <c:strRef>
              <c:f>'16-17'!#REF!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508F-4466-9D41-F99998B433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06872"/>
        <c:axId val="463809848"/>
      </c:barChart>
      <c:catAx>
        <c:axId val="149106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3809848"/>
        <c:crosses val="autoZero"/>
        <c:auto val="1"/>
        <c:lblAlgn val="ctr"/>
        <c:lblOffset val="100"/>
        <c:noMultiLvlLbl val="0"/>
      </c:catAx>
      <c:valAx>
        <c:axId val="4638098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1068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'16-17'!$D$2</c:f>
              <c:strCache>
                <c:ptCount val="1"/>
                <c:pt idx="0">
                  <c:v> SEURAHINNASTO 2018-2019</c:v>
                </c:pt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'16-17'!$D$3:$D$296</c:f>
              <c:numCache>
                <c:formatCode>General</c:formatCode>
                <c:ptCount val="294"/>
                <c:pt idx="2">
                  <c:v>0</c:v>
                </c:pt>
                <c:pt idx="3" formatCode="@">
                  <c:v>0</c:v>
                </c:pt>
                <c:pt idx="4" formatCode="@">
                  <c:v>0</c:v>
                </c:pt>
                <c:pt idx="5">
                  <c:v>0</c:v>
                </c:pt>
                <c:pt idx="7" formatCode="@">
                  <c:v>0</c:v>
                </c:pt>
                <c:pt idx="8" formatCode="@">
                  <c:v>0</c:v>
                </c:pt>
                <c:pt idx="9" formatCode="@">
                  <c:v>0</c:v>
                </c:pt>
                <c:pt idx="10" formatCode="@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@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 formatCode="@">
                  <c:v>0</c:v>
                </c:pt>
                <c:pt idx="24" formatCode="@">
                  <c:v>0</c:v>
                </c:pt>
                <c:pt idx="25" formatCode="@">
                  <c:v>0</c:v>
                </c:pt>
                <c:pt idx="26" formatCode="@">
                  <c:v>0</c:v>
                </c:pt>
                <c:pt idx="28" formatCode="#,##0.00">
                  <c:v>0</c:v>
                </c:pt>
                <c:pt idx="29" formatCode="#,##0.00">
                  <c:v>0</c:v>
                </c:pt>
                <c:pt idx="30" formatCode="#,##0.00">
                  <c:v>0</c:v>
                </c:pt>
                <c:pt idx="31" formatCode="#,##0.00">
                  <c:v>0</c:v>
                </c:pt>
                <c:pt idx="32" formatCode="#,##0.00">
                  <c:v>0</c:v>
                </c:pt>
                <c:pt idx="33" formatCode="#,##0.00">
                  <c:v>0</c:v>
                </c:pt>
                <c:pt idx="36" formatCode="#,##0.00">
                  <c:v>0</c:v>
                </c:pt>
                <c:pt idx="37" formatCode="#,##0.00">
                  <c:v>0</c:v>
                </c:pt>
                <c:pt idx="38" formatCode="#,##0.00">
                  <c:v>0</c:v>
                </c:pt>
                <c:pt idx="39" formatCode="#,##0.00">
                  <c:v>0</c:v>
                </c:pt>
                <c:pt idx="40" formatCode="#,##0.00">
                  <c:v>0</c:v>
                </c:pt>
                <c:pt idx="41" formatCode="#,##0.00">
                  <c:v>0</c:v>
                </c:pt>
                <c:pt idx="43" formatCode="#,##0.00">
                  <c:v>0</c:v>
                </c:pt>
                <c:pt idx="44" formatCode="#,##0.00">
                  <c:v>0</c:v>
                </c:pt>
                <c:pt idx="45" formatCode="#,##0.00">
                  <c:v>0</c:v>
                </c:pt>
                <c:pt idx="46" formatCode="#,##0.00">
                  <c:v>0</c:v>
                </c:pt>
                <c:pt idx="47" formatCode="#,##0.00">
                  <c:v>0</c:v>
                </c:pt>
                <c:pt idx="48" formatCode="#,##0.00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10">
                  <c:v>0</c:v>
                </c:pt>
                <c:pt idx="111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22" formatCode="@">
                  <c:v>0</c:v>
                </c:pt>
                <c:pt idx="123" formatCode="@">
                  <c:v>0</c:v>
                </c:pt>
                <c:pt idx="124" formatCode="@">
                  <c:v>0</c:v>
                </c:pt>
                <c:pt idx="125" formatCode="@">
                  <c:v>0</c:v>
                </c:pt>
                <c:pt idx="126" formatCode="@">
                  <c:v>0</c:v>
                </c:pt>
                <c:pt idx="127" formatCode="@">
                  <c:v>0</c:v>
                </c:pt>
                <c:pt idx="128" formatCode="@">
                  <c:v>0</c:v>
                </c:pt>
                <c:pt idx="129" formatCode="@">
                  <c:v>0</c:v>
                </c:pt>
                <c:pt idx="130" formatCode="@">
                  <c:v>0</c:v>
                </c:pt>
                <c:pt idx="131">
                  <c:v>0</c:v>
                </c:pt>
                <c:pt idx="132" formatCode="@">
                  <c:v>0</c:v>
                </c:pt>
                <c:pt idx="136" formatCode="#,##0.00">
                  <c:v>0</c:v>
                </c:pt>
                <c:pt idx="137" formatCode="#,##0.00">
                  <c:v>0</c:v>
                </c:pt>
                <c:pt idx="138" formatCode="@">
                  <c:v>0</c:v>
                </c:pt>
                <c:pt idx="139" formatCode="@">
                  <c:v>0</c:v>
                </c:pt>
                <c:pt idx="140" formatCode="@">
                  <c:v>0</c:v>
                </c:pt>
                <c:pt idx="141" formatCode="@">
                  <c:v>0</c:v>
                </c:pt>
                <c:pt idx="142" formatCode="@">
                  <c:v>0</c:v>
                </c:pt>
                <c:pt idx="143" formatCode="@">
                  <c:v>0</c:v>
                </c:pt>
                <c:pt idx="144" formatCode="@">
                  <c:v>0</c:v>
                </c:pt>
                <c:pt idx="145" formatCode="@">
                  <c:v>0</c:v>
                </c:pt>
                <c:pt idx="146" formatCode="@">
                  <c:v>0</c:v>
                </c:pt>
                <c:pt idx="147" formatCode="@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2">
                  <c:v>0</c:v>
                </c:pt>
                <c:pt idx="163" formatCode="#,##0.00">
                  <c:v>0</c:v>
                </c:pt>
                <c:pt idx="165" formatCode="#,##0.00">
                  <c:v>0</c:v>
                </c:pt>
                <c:pt idx="166" formatCode="#,##0.00">
                  <c:v>0</c:v>
                </c:pt>
                <c:pt idx="167" formatCode="#,##0.00">
                  <c:v>0</c:v>
                </c:pt>
                <c:pt idx="168" formatCode="#,##0.00">
                  <c:v>0</c:v>
                </c:pt>
                <c:pt idx="170">
                  <c:v>0</c:v>
                </c:pt>
                <c:pt idx="172" formatCode="#,##0.00">
                  <c:v>0</c:v>
                </c:pt>
                <c:pt idx="173" formatCode="#,##0.00">
                  <c:v>0</c:v>
                </c:pt>
                <c:pt idx="174" formatCode="#,##0.00">
                  <c:v>0</c:v>
                </c:pt>
                <c:pt idx="175" formatCode="#,##0.00">
                  <c:v>0</c:v>
                </c:pt>
                <c:pt idx="176" formatCode="#,##0.00">
                  <c:v>0</c:v>
                </c:pt>
                <c:pt idx="178" formatCode="#,##0.00">
                  <c:v>0</c:v>
                </c:pt>
                <c:pt idx="179" formatCode="#,##0.00">
                  <c:v>0</c:v>
                </c:pt>
                <c:pt idx="180" formatCode="#,##0.00">
                  <c:v>0</c:v>
                </c:pt>
                <c:pt idx="181" formatCode="#,##0.00">
                  <c:v>0</c:v>
                </c:pt>
                <c:pt idx="182">
                  <c:v>0</c:v>
                </c:pt>
                <c:pt idx="188">
                  <c:v>0</c:v>
                </c:pt>
                <c:pt idx="250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76" formatCode="@">
                  <c:v>0</c:v>
                </c:pt>
                <c:pt idx="277" formatCode="@">
                  <c:v>0</c:v>
                </c:pt>
                <c:pt idx="278" formatCode="@">
                  <c:v>0</c:v>
                </c:pt>
                <c:pt idx="280">
                  <c:v>0</c:v>
                </c:pt>
                <c:pt idx="281" formatCode="@">
                  <c:v>0</c:v>
                </c:pt>
                <c:pt idx="282" formatCode="@">
                  <c:v>0</c:v>
                </c:pt>
                <c:pt idx="283">
                  <c:v>0</c:v>
                </c:pt>
                <c:pt idx="28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217-4B76-94BE-B0C756FB3472}"/>
            </c:ext>
          </c:extLst>
        </c:ser>
        <c:ser>
          <c:idx val="1"/>
          <c:order val="1"/>
          <c:tx>
            <c:strRef>
              <c:f>'16-17'!#REF!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281"/>
                <c:pt idx="0">
                  <c:v>0</c:v>
                </c:pt>
                <c:pt idx="2" formatCode="#,##0">
                  <c:v>1</c:v>
                </c:pt>
                <c:pt idx="3" formatCode="#,##0">
                  <c:v>1</c:v>
                </c:pt>
                <c:pt idx="4" formatCode="#,##0">
                  <c:v>1</c:v>
                </c:pt>
                <c:pt idx="5" formatCode="#,##0">
                  <c:v>1</c:v>
                </c:pt>
                <c:pt idx="7" formatCode="#,##0">
                  <c:v>1</c:v>
                </c:pt>
                <c:pt idx="8" formatCode="#,##0">
                  <c:v>1</c:v>
                </c:pt>
                <c:pt idx="9" formatCode="#,##0">
                  <c:v>1</c:v>
                </c:pt>
                <c:pt idx="10" formatCode="#,##0">
                  <c:v>1</c:v>
                </c:pt>
                <c:pt idx="12" formatCode="#,##0">
                  <c:v>1</c:v>
                </c:pt>
                <c:pt idx="13" formatCode="#,##0">
                  <c:v>1</c:v>
                </c:pt>
                <c:pt idx="14" formatCode="#,##0">
                  <c:v>1</c:v>
                </c:pt>
                <c:pt idx="15" formatCode="#,##0">
                  <c:v>1</c:v>
                </c:pt>
                <c:pt idx="16" formatCode="#,##0">
                  <c:v>1</c:v>
                </c:pt>
                <c:pt idx="17" formatCode="#,##0">
                  <c:v>1</c:v>
                </c:pt>
                <c:pt idx="19" formatCode="#,##0">
                  <c:v>1</c:v>
                </c:pt>
                <c:pt idx="20" formatCode="#,##0">
                  <c:v>1</c:v>
                </c:pt>
                <c:pt idx="21" formatCode="#,##0">
                  <c:v>1</c:v>
                </c:pt>
                <c:pt idx="23" formatCode="0">
                  <c:v>10</c:v>
                </c:pt>
                <c:pt idx="24" formatCode="0">
                  <c:v>10</c:v>
                </c:pt>
                <c:pt idx="25" formatCode="0">
                  <c:v>10</c:v>
                </c:pt>
                <c:pt idx="26" formatCode="0">
                  <c:v>10</c:v>
                </c:pt>
                <c:pt idx="28" formatCode="0">
                  <c:v>10</c:v>
                </c:pt>
                <c:pt idx="29" formatCode="0">
                  <c:v>10</c:v>
                </c:pt>
                <c:pt idx="30" formatCode="0">
                  <c:v>10</c:v>
                </c:pt>
                <c:pt idx="31" formatCode="0">
                  <c:v>10</c:v>
                </c:pt>
                <c:pt idx="32" formatCode="0">
                  <c:v>10</c:v>
                </c:pt>
                <c:pt idx="33" formatCode="0">
                  <c:v>10</c:v>
                </c:pt>
                <c:pt idx="34" formatCode="0">
                  <c:v>10</c:v>
                </c:pt>
                <c:pt idx="36" formatCode="0">
                  <c:v>10</c:v>
                </c:pt>
                <c:pt idx="37" formatCode="0">
                  <c:v>10</c:v>
                </c:pt>
                <c:pt idx="38" formatCode="0">
                  <c:v>10</c:v>
                </c:pt>
                <c:pt idx="39" formatCode="0">
                  <c:v>10</c:v>
                </c:pt>
                <c:pt idx="40" formatCode="0">
                  <c:v>10</c:v>
                </c:pt>
                <c:pt idx="41" formatCode="0">
                  <c:v>10</c:v>
                </c:pt>
                <c:pt idx="43" formatCode="0">
                  <c:v>1</c:v>
                </c:pt>
                <c:pt idx="44" formatCode="0">
                  <c:v>1</c:v>
                </c:pt>
                <c:pt idx="45" formatCode="0">
                  <c:v>1</c:v>
                </c:pt>
                <c:pt idx="46" formatCode="0">
                  <c:v>1</c:v>
                </c:pt>
                <c:pt idx="47" formatCode="0">
                  <c:v>1</c:v>
                </c:pt>
                <c:pt idx="48" formatCode="0">
                  <c:v>1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5">
                  <c:v>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10" formatCode="#,##0">
                  <c:v>1</c:v>
                </c:pt>
                <c:pt idx="111" formatCode="#,##0">
                  <c:v>1</c:v>
                </c:pt>
                <c:pt idx="113" formatCode="#,##0">
                  <c:v>1</c:v>
                </c:pt>
                <c:pt idx="114" formatCode="#,##0">
                  <c:v>1</c:v>
                </c:pt>
                <c:pt idx="115" formatCode="#,##0">
                  <c:v>1</c:v>
                </c:pt>
                <c:pt idx="116" formatCode="#,##0">
                  <c:v>1</c:v>
                </c:pt>
                <c:pt idx="117" formatCode="#,##0">
                  <c:v>1</c:v>
                </c:pt>
                <c:pt idx="118" formatCode="#,##0">
                  <c:v>1</c:v>
                </c:pt>
                <c:pt idx="119" formatCode="#,##0">
                  <c:v>1</c:v>
                </c:pt>
                <c:pt idx="121" formatCode="0">
                  <c:v>20</c:v>
                </c:pt>
                <c:pt idx="122" formatCode="0">
                  <c:v>20</c:v>
                </c:pt>
                <c:pt idx="123" formatCode="0">
                  <c:v>20</c:v>
                </c:pt>
                <c:pt idx="124" formatCode="0">
                  <c:v>20</c:v>
                </c:pt>
                <c:pt idx="125" formatCode="0">
                  <c:v>20</c:v>
                </c:pt>
                <c:pt idx="126" formatCode="0">
                  <c:v>20</c:v>
                </c:pt>
                <c:pt idx="127" formatCode="0">
                  <c:v>20</c:v>
                </c:pt>
                <c:pt idx="128" formatCode="#,##0">
                  <c:v>20</c:v>
                </c:pt>
                <c:pt idx="129" formatCode="#,##0">
                  <c:v>20</c:v>
                </c:pt>
                <c:pt idx="130" formatCode="#,##0">
                  <c:v>20</c:v>
                </c:pt>
                <c:pt idx="131" formatCode="#,##0">
                  <c:v>20</c:v>
                </c:pt>
                <c:pt idx="132" formatCode="#,##0">
                  <c:v>20</c:v>
                </c:pt>
                <c:pt idx="133" formatCode="#,##0">
                  <c:v>20</c:v>
                </c:pt>
                <c:pt idx="134" formatCode="#,##0">
                  <c:v>20</c:v>
                </c:pt>
                <c:pt idx="135" formatCode="#,##0">
                  <c:v>20</c:v>
                </c:pt>
                <c:pt idx="136" formatCode="#,##0">
                  <c:v>20</c:v>
                </c:pt>
                <c:pt idx="138" formatCode="0">
                  <c:v>10</c:v>
                </c:pt>
                <c:pt idx="139" formatCode="0">
                  <c:v>10</c:v>
                </c:pt>
                <c:pt idx="140" formatCode="0">
                  <c:v>10</c:v>
                </c:pt>
                <c:pt idx="141" formatCode="0">
                  <c:v>10</c:v>
                </c:pt>
                <c:pt idx="142" formatCode="0">
                  <c:v>10</c:v>
                </c:pt>
                <c:pt idx="143" formatCode="0">
                  <c:v>10</c:v>
                </c:pt>
                <c:pt idx="144" formatCode="0">
                  <c:v>10</c:v>
                </c:pt>
                <c:pt idx="146" formatCode="0">
                  <c:v>10</c:v>
                </c:pt>
                <c:pt idx="147" formatCode="0">
                  <c:v>10</c:v>
                </c:pt>
                <c:pt idx="148" formatCode="0">
                  <c:v>10</c:v>
                </c:pt>
                <c:pt idx="149" formatCode="0">
                  <c:v>10</c:v>
                </c:pt>
                <c:pt idx="151" formatCode="0">
                  <c:v>10</c:v>
                </c:pt>
                <c:pt idx="152" formatCode="0">
                  <c:v>10</c:v>
                </c:pt>
                <c:pt idx="154" formatCode="0">
                  <c:v>10</c:v>
                </c:pt>
                <c:pt idx="155" formatCode="0">
                  <c:v>10</c:v>
                </c:pt>
                <c:pt idx="156" formatCode="0">
                  <c:v>10</c:v>
                </c:pt>
                <c:pt idx="157" formatCode="0">
                  <c:v>10</c:v>
                </c:pt>
                <c:pt idx="159" formatCode="#,##0">
                  <c:v>1</c:v>
                </c:pt>
                <c:pt idx="161" formatCode="0">
                  <c:v>10</c:v>
                </c:pt>
                <c:pt idx="162" formatCode="0">
                  <c:v>10</c:v>
                </c:pt>
                <c:pt idx="163" formatCode="0">
                  <c:v>10</c:v>
                </c:pt>
                <c:pt idx="164" formatCode="0">
                  <c:v>10</c:v>
                </c:pt>
                <c:pt idx="165" formatCode="0">
                  <c:v>10</c:v>
                </c:pt>
                <c:pt idx="167" formatCode="0">
                  <c:v>10</c:v>
                </c:pt>
                <c:pt idx="168" formatCode="0">
                  <c:v>10</c:v>
                </c:pt>
                <c:pt idx="169" formatCode="0">
                  <c:v>10</c:v>
                </c:pt>
                <c:pt idx="170" formatCode="0">
                  <c:v>10</c:v>
                </c:pt>
                <c:pt idx="172">
                  <c:v>0</c:v>
                </c:pt>
                <c:pt idx="174" formatCode="#,##0">
                  <c:v>20</c:v>
                </c:pt>
                <c:pt idx="175" formatCode="#,##0">
                  <c:v>12</c:v>
                </c:pt>
                <c:pt idx="176" formatCode="#,##0">
                  <c:v>12</c:v>
                </c:pt>
                <c:pt idx="177" formatCode="#,##0">
                  <c:v>15</c:v>
                </c:pt>
                <c:pt idx="178" formatCode="#,##0">
                  <c:v>20</c:v>
                </c:pt>
                <c:pt idx="179" formatCode="#,##0">
                  <c:v>12</c:v>
                </c:pt>
                <c:pt idx="181" formatCode="#,##0">
                  <c:v>1</c:v>
                </c:pt>
                <c:pt idx="182" formatCode="#,##0">
                  <c:v>1</c:v>
                </c:pt>
                <c:pt idx="183" formatCode="#,##0">
                  <c:v>1</c:v>
                </c:pt>
                <c:pt idx="184" formatCode="#,##0">
                  <c:v>1</c:v>
                </c:pt>
                <c:pt idx="185" formatCode="#,##0">
                  <c:v>1</c:v>
                </c:pt>
                <c:pt idx="187" formatCode="0">
                  <c:v>10</c:v>
                </c:pt>
                <c:pt idx="188" formatCode="0">
                  <c:v>10</c:v>
                </c:pt>
                <c:pt idx="189" formatCode="0">
                  <c:v>10</c:v>
                </c:pt>
                <c:pt idx="190" formatCode="0">
                  <c:v>10</c:v>
                </c:pt>
                <c:pt idx="191" formatCode="0">
                  <c:v>10</c:v>
                </c:pt>
                <c:pt idx="193" formatCode="0">
                  <c:v>10</c:v>
                </c:pt>
                <c:pt idx="194" formatCode="0">
                  <c:v>10</c:v>
                </c:pt>
                <c:pt idx="195" formatCode="0">
                  <c:v>10</c:v>
                </c:pt>
                <c:pt idx="196" formatCode="0">
                  <c:v>20</c:v>
                </c:pt>
                <c:pt idx="197" formatCode="0">
                  <c:v>20</c:v>
                </c:pt>
                <c:pt idx="198" formatCode="0">
                  <c:v>20</c:v>
                </c:pt>
                <c:pt idx="200" formatCode="0">
                  <c:v>10</c:v>
                </c:pt>
                <c:pt idx="201" formatCode="0">
                  <c:v>10</c:v>
                </c:pt>
                <c:pt idx="202" formatCode="0">
                  <c:v>10</c:v>
                </c:pt>
                <c:pt idx="204" formatCode="0">
                  <c:v>1</c:v>
                </c:pt>
                <c:pt idx="205" formatCode="0">
                  <c:v>1</c:v>
                </c:pt>
                <c:pt idx="206" formatCode="0">
                  <c:v>1</c:v>
                </c:pt>
                <c:pt idx="207" formatCode="0">
                  <c:v>1</c:v>
                </c:pt>
                <c:pt idx="208" formatCode="0">
                  <c:v>1</c:v>
                </c:pt>
                <c:pt idx="209" formatCode="0">
                  <c:v>1</c:v>
                </c:pt>
                <c:pt idx="210" formatCode="0">
                  <c:v>1</c:v>
                </c:pt>
                <c:pt idx="212" formatCode="0">
                  <c:v>1</c:v>
                </c:pt>
                <c:pt idx="213" formatCode="0">
                  <c:v>1</c:v>
                </c:pt>
                <c:pt idx="214" formatCode="0">
                  <c:v>1</c:v>
                </c:pt>
                <c:pt idx="215" formatCode="0">
                  <c:v>1</c:v>
                </c:pt>
                <c:pt idx="216" formatCode="0">
                  <c:v>1</c:v>
                </c:pt>
                <c:pt idx="218" formatCode="0">
                  <c:v>1</c:v>
                </c:pt>
                <c:pt idx="219" formatCode="0">
                  <c:v>1</c:v>
                </c:pt>
                <c:pt idx="221" formatCode="0">
                  <c:v>1</c:v>
                </c:pt>
                <c:pt idx="222" formatCode="0">
                  <c:v>1</c:v>
                </c:pt>
                <c:pt idx="224" formatCode="0">
                  <c:v>1</c:v>
                </c:pt>
                <c:pt idx="225" formatCode="0">
                  <c:v>1</c:v>
                </c:pt>
                <c:pt idx="226" formatCode="0">
                  <c:v>1</c:v>
                </c:pt>
                <c:pt idx="228" formatCode="0">
                  <c:v>1</c:v>
                </c:pt>
                <c:pt idx="229" formatCode="0">
                  <c:v>1</c:v>
                </c:pt>
                <c:pt idx="230" formatCode="0">
                  <c:v>1</c:v>
                </c:pt>
                <c:pt idx="231" formatCode="0">
                  <c:v>1</c:v>
                </c:pt>
                <c:pt idx="232" formatCode="0">
                  <c:v>1</c:v>
                </c:pt>
                <c:pt idx="233" formatCode="0">
                  <c:v>1</c:v>
                </c:pt>
                <c:pt idx="234" formatCode="0">
                  <c:v>1</c:v>
                </c:pt>
                <c:pt idx="235" formatCode="0">
                  <c:v>1</c:v>
                </c:pt>
                <c:pt idx="236" formatCode="0">
                  <c:v>1</c:v>
                </c:pt>
                <c:pt idx="2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217-4B76-94BE-B0C756FB3472}"/>
            </c:ext>
          </c:extLst>
        </c:ser>
        <c:ser>
          <c:idx val="2"/>
          <c:order val="2"/>
          <c:tx>
            <c:strRef>
              <c:f>'16-17'!$F$2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'16-17'!$F$3:$F$296</c:f>
              <c:numCache>
                <c:formatCode>#\ ##0.00\ _€</c:formatCode>
                <c:ptCount val="294"/>
                <c:pt idx="0" formatCode="General">
                  <c:v>0</c:v>
                </c:pt>
                <c:pt idx="2">
                  <c:v>89</c:v>
                </c:pt>
                <c:pt idx="3">
                  <c:v>89</c:v>
                </c:pt>
                <c:pt idx="4">
                  <c:v>89</c:v>
                </c:pt>
                <c:pt idx="5">
                  <c:v>99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89</c:v>
                </c:pt>
                <c:pt idx="12">
                  <c:v>64.5</c:v>
                </c:pt>
                <c:pt idx="13">
                  <c:v>64.5</c:v>
                </c:pt>
                <c:pt idx="14">
                  <c:v>64.5</c:v>
                </c:pt>
                <c:pt idx="15">
                  <c:v>69.5</c:v>
                </c:pt>
                <c:pt idx="16">
                  <c:v>64.5</c:v>
                </c:pt>
                <c:pt idx="17">
                  <c:v>58.5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3">
                  <c:v>53.5</c:v>
                </c:pt>
                <c:pt idx="24">
                  <c:v>53.5</c:v>
                </c:pt>
                <c:pt idx="25">
                  <c:v>53.5</c:v>
                </c:pt>
                <c:pt idx="26">
                  <c:v>53.5</c:v>
                </c:pt>
                <c:pt idx="28">
                  <c:v>37</c:v>
                </c:pt>
                <c:pt idx="29">
                  <c:v>37</c:v>
                </c:pt>
                <c:pt idx="30">
                  <c:v>37</c:v>
                </c:pt>
                <c:pt idx="31">
                  <c:v>37</c:v>
                </c:pt>
                <c:pt idx="32">
                  <c:v>37</c:v>
                </c:pt>
                <c:pt idx="33">
                  <c:v>37</c:v>
                </c:pt>
                <c:pt idx="34">
                  <c:v>37</c:v>
                </c:pt>
                <c:pt idx="36">
                  <c:v>64</c:v>
                </c:pt>
                <c:pt idx="37">
                  <c:v>64</c:v>
                </c:pt>
                <c:pt idx="38">
                  <c:v>64</c:v>
                </c:pt>
                <c:pt idx="39">
                  <c:v>64</c:v>
                </c:pt>
                <c:pt idx="40">
                  <c:v>64</c:v>
                </c:pt>
                <c:pt idx="41">
                  <c:v>64</c:v>
                </c:pt>
                <c:pt idx="43">
                  <c:v>118.5</c:v>
                </c:pt>
                <c:pt idx="44">
                  <c:v>118.5</c:v>
                </c:pt>
                <c:pt idx="45">
                  <c:v>118.5</c:v>
                </c:pt>
                <c:pt idx="46">
                  <c:v>118.5</c:v>
                </c:pt>
                <c:pt idx="47">
                  <c:v>118.5</c:v>
                </c:pt>
                <c:pt idx="48">
                  <c:v>118.5</c:v>
                </c:pt>
                <c:pt idx="50">
                  <c:v>17.5</c:v>
                </c:pt>
                <c:pt idx="51">
                  <c:v>17.5</c:v>
                </c:pt>
                <c:pt idx="52">
                  <c:v>17.5</c:v>
                </c:pt>
                <c:pt idx="53">
                  <c:v>17.5</c:v>
                </c:pt>
                <c:pt idx="54">
                  <c:v>17.5</c:v>
                </c:pt>
                <c:pt idx="55">
                  <c:v>17.5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4">
                  <c:v>37</c:v>
                </c:pt>
                <c:pt idx="65">
                  <c:v>37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37</c:v>
                </c:pt>
                <c:pt idx="71">
                  <c:v>86</c:v>
                </c:pt>
                <c:pt idx="72">
                  <c:v>86</c:v>
                </c:pt>
                <c:pt idx="73">
                  <c:v>86</c:v>
                </c:pt>
                <c:pt idx="74">
                  <c:v>86</c:v>
                </c:pt>
                <c:pt idx="75">
                  <c:v>86</c:v>
                </c:pt>
                <c:pt idx="76">
                  <c:v>86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5" formatCode="General">
                  <c:v>0</c:v>
                </c:pt>
                <c:pt idx="87">
                  <c:v>8.9</c:v>
                </c:pt>
                <c:pt idx="88">
                  <c:v>8.9</c:v>
                </c:pt>
                <c:pt idx="89">
                  <c:v>8.9</c:v>
                </c:pt>
                <c:pt idx="90">
                  <c:v>8.9</c:v>
                </c:pt>
                <c:pt idx="91">
                  <c:v>8.9</c:v>
                </c:pt>
                <c:pt idx="92">
                  <c:v>8.9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1">
                  <c:v>41</c:v>
                </c:pt>
                <c:pt idx="102">
                  <c:v>41</c:v>
                </c:pt>
                <c:pt idx="103">
                  <c:v>41</c:v>
                </c:pt>
                <c:pt idx="104">
                  <c:v>41</c:v>
                </c:pt>
                <c:pt idx="105">
                  <c:v>41</c:v>
                </c:pt>
                <c:pt idx="106">
                  <c:v>41</c:v>
                </c:pt>
                <c:pt idx="108">
                  <c:v>27</c:v>
                </c:pt>
                <c:pt idx="110">
                  <c:v>23</c:v>
                </c:pt>
                <c:pt idx="111">
                  <c:v>23</c:v>
                </c:pt>
                <c:pt idx="113">
                  <c:v>34.5</c:v>
                </c:pt>
                <c:pt idx="114">
                  <c:v>34.5</c:v>
                </c:pt>
                <c:pt idx="115">
                  <c:v>34.5</c:v>
                </c:pt>
                <c:pt idx="116">
                  <c:v>34.5</c:v>
                </c:pt>
                <c:pt idx="117">
                  <c:v>34.5</c:v>
                </c:pt>
                <c:pt idx="118">
                  <c:v>34.5</c:v>
                </c:pt>
                <c:pt idx="119">
                  <c:v>69</c:v>
                </c:pt>
                <c:pt idx="121">
                  <c:v>14.5</c:v>
                </c:pt>
                <c:pt idx="122">
                  <c:v>14.5</c:v>
                </c:pt>
                <c:pt idx="123">
                  <c:v>9.5</c:v>
                </c:pt>
                <c:pt idx="124">
                  <c:v>9.5</c:v>
                </c:pt>
                <c:pt idx="125">
                  <c:v>17.5</c:v>
                </c:pt>
                <c:pt idx="126">
                  <c:v>17.5</c:v>
                </c:pt>
                <c:pt idx="127">
                  <c:v>17.5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14.5</c:v>
                </c:pt>
                <c:pt idx="132">
                  <c:v>14.5</c:v>
                </c:pt>
                <c:pt idx="133">
                  <c:v>9.5</c:v>
                </c:pt>
                <c:pt idx="134">
                  <c:v>9.5</c:v>
                </c:pt>
                <c:pt idx="135">
                  <c:v>9.5</c:v>
                </c:pt>
                <c:pt idx="136">
                  <c:v>17.5</c:v>
                </c:pt>
                <c:pt idx="137">
                  <c:v>17.5</c:v>
                </c:pt>
                <c:pt idx="138">
                  <c:v>37</c:v>
                </c:pt>
                <c:pt idx="139">
                  <c:v>37</c:v>
                </c:pt>
                <c:pt idx="140">
                  <c:v>37</c:v>
                </c:pt>
                <c:pt idx="141">
                  <c:v>59.9</c:v>
                </c:pt>
                <c:pt idx="142">
                  <c:v>8.5</c:v>
                </c:pt>
                <c:pt idx="143">
                  <c:v>8.5</c:v>
                </c:pt>
                <c:pt idx="144">
                  <c:v>8.5</c:v>
                </c:pt>
                <c:pt idx="145">
                  <c:v>59.9</c:v>
                </c:pt>
                <c:pt idx="146">
                  <c:v>59.9</c:v>
                </c:pt>
                <c:pt idx="147">
                  <c:v>59.9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7">
                  <c:v>5.5</c:v>
                </c:pt>
                <c:pt idx="158">
                  <c:v>5.5</c:v>
                </c:pt>
                <c:pt idx="159">
                  <c:v>5.5</c:v>
                </c:pt>
                <c:pt idx="160">
                  <c:v>5.5</c:v>
                </c:pt>
                <c:pt idx="162">
                  <c:v>5.5</c:v>
                </c:pt>
                <c:pt idx="163">
                  <c:v>5.5</c:v>
                </c:pt>
                <c:pt idx="165">
                  <c:v>5.5</c:v>
                </c:pt>
                <c:pt idx="166">
                  <c:v>5.5</c:v>
                </c:pt>
                <c:pt idx="167">
                  <c:v>5.5</c:v>
                </c:pt>
                <c:pt idx="168">
                  <c:v>5.5</c:v>
                </c:pt>
                <c:pt idx="170">
                  <c:v>54</c:v>
                </c:pt>
                <c:pt idx="172">
                  <c:v>17</c:v>
                </c:pt>
                <c:pt idx="173">
                  <c:v>17</c:v>
                </c:pt>
                <c:pt idx="174">
                  <c:v>17</c:v>
                </c:pt>
                <c:pt idx="175">
                  <c:v>17</c:v>
                </c:pt>
                <c:pt idx="176">
                  <c:v>17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3" formatCode="General">
                  <c:v>0</c:v>
                </c:pt>
                <c:pt idx="185">
                  <c:v>9.5</c:v>
                </c:pt>
                <c:pt idx="186">
                  <c:v>8</c:v>
                </c:pt>
                <c:pt idx="187">
                  <c:v>13</c:v>
                </c:pt>
                <c:pt idx="188">
                  <c:v>2.2000000000000002</c:v>
                </c:pt>
                <c:pt idx="189">
                  <c:v>9.5</c:v>
                </c:pt>
                <c:pt idx="190">
                  <c:v>25</c:v>
                </c:pt>
                <c:pt idx="192">
                  <c:v>38</c:v>
                </c:pt>
                <c:pt idx="193">
                  <c:v>38</c:v>
                </c:pt>
                <c:pt idx="194">
                  <c:v>35</c:v>
                </c:pt>
                <c:pt idx="195">
                  <c:v>38</c:v>
                </c:pt>
                <c:pt idx="196">
                  <c:v>38</c:v>
                </c:pt>
                <c:pt idx="198">
                  <c:v>3.5</c:v>
                </c:pt>
                <c:pt idx="199">
                  <c:v>5</c:v>
                </c:pt>
                <c:pt idx="200">
                  <c:v>5.5</c:v>
                </c:pt>
                <c:pt idx="201">
                  <c:v>7</c:v>
                </c:pt>
                <c:pt idx="202">
                  <c:v>3.5</c:v>
                </c:pt>
                <c:pt idx="204">
                  <c:v>3</c:v>
                </c:pt>
                <c:pt idx="205">
                  <c:v>6</c:v>
                </c:pt>
                <c:pt idx="206">
                  <c:v>3.5</c:v>
                </c:pt>
                <c:pt idx="207">
                  <c:v>3.5</c:v>
                </c:pt>
                <c:pt idx="208">
                  <c:v>3.5</c:v>
                </c:pt>
                <c:pt idx="209">
                  <c:v>3.5</c:v>
                </c:pt>
                <c:pt idx="211">
                  <c:v>5.5</c:v>
                </c:pt>
                <c:pt idx="212">
                  <c:v>7</c:v>
                </c:pt>
                <c:pt idx="213">
                  <c:v>3.5</c:v>
                </c:pt>
                <c:pt idx="214">
                  <c:v>5.5</c:v>
                </c:pt>
                <c:pt idx="216">
                  <c:v>7</c:v>
                </c:pt>
                <c:pt idx="217">
                  <c:v>12</c:v>
                </c:pt>
                <c:pt idx="218">
                  <c:v>13</c:v>
                </c:pt>
                <c:pt idx="219">
                  <c:v>13</c:v>
                </c:pt>
                <c:pt idx="220">
                  <c:v>22</c:v>
                </c:pt>
                <c:pt idx="221">
                  <c:v>13</c:v>
                </c:pt>
                <c:pt idx="222">
                  <c:v>22</c:v>
                </c:pt>
                <c:pt idx="223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34</c:v>
                </c:pt>
                <c:pt idx="229">
                  <c:v>38</c:v>
                </c:pt>
                <c:pt idx="231">
                  <c:v>40</c:v>
                </c:pt>
                <c:pt idx="232">
                  <c:v>66</c:v>
                </c:pt>
                <c:pt idx="234">
                  <c:v>99</c:v>
                </c:pt>
                <c:pt idx="235">
                  <c:v>54</c:v>
                </c:pt>
                <c:pt idx="237">
                  <c:v>399</c:v>
                </c:pt>
                <c:pt idx="238">
                  <c:v>59</c:v>
                </c:pt>
                <c:pt idx="239">
                  <c:v>31</c:v>
                </c:pt>
                <c:pt idx="241">
                  <c:v>90</c:v>
                </c:pt>
                <c:pt idx="242">
                  <c:v>2.5</c:v>
                </c:pt>
                <c:pt idx="243">
                  <c:v>2.5</c:v>
                </c:pt>
                <c:pt idx="244">
                  <c:v>3</c:v>
                </c:pt>
                <c:pt idx="245">
                  <c:v>20</c:v>
                </c:pt>
                <c:pt idx="246">
                  <c:v>20</c:v>
                </c:pt>
                <c:pt idx="247">
                  <c:v>65</c:v>
                </c:pt>
                <c:pt idx="248">
                  <c:v>65</c:v>
                </c:pt>
                <c:pt idx="249">
                  <c:v>15</c:v>
                </c:pt>
                <c:pt idx="251" formatCode="General">
                  <c:v>0</c:v>
                </c:pt>
                <c:pt idx="254" formatCode="0.00">
                  <c:v>12</c:v>
                </c:pt>
                <c:pt idx="255" formatCode="#,##0.00">
                  <c:v>25</c:v>
                </c:pt>
                <c:pt idx="256" formatCode="#,##0.00">
                  <c:v>20</c:v>
                </c:pt>
                <c:pt idx="257" formatCode="#,##0.00">
                  <c:v>20</c:v>
                </c:pt>
                <c:pt idx="258" formatCode="#,##0.00">
                  <c:v>20</c:v>
                </c:pt>
                <c:pt idx="259" formatCode="#,##0.00">
                  <c:v>28</c:v>
                </c:pt>
                <c:pt idx="260" formatCode="#,##0.00">
                  <c:v>28</c:v>
                </c:pt>
                <c:pt idx="261" formatCode="#,##0.00">
                  <c:v>23</c:v>
                </c:pt>
                <c:pt idx="262" formatCode="#,##0.00">
                  <c:v>20</c:v>
                </c:pt>
                <c:pt idx="263" formatCode="#,##0.00">
                  <c:v>20</c:v>
                </c:pt>
                <c:pt idx="264" formatCode="#,##0.00">
                  <c:v>20</c:v>
                </c:pt>
                <c:pt idx="265" formatCode="#,##0.00">
                  <c:v>64</c:v>
                </c:pt>
                <c:pt idx="267" formatCode="#,##0.00">
                  <c:v>32</c:v>
                </c:pt>
                <c:pt idx="268" formatCode="#,##0.00">
                  <c:v>32</c:v>
                </c:pt>
                <c:pt idx="269" formatCode="#,##0.00">
                  <c:v>32</c:v>
                </c:pt>
                <c:pt idx="270" formatCode="#,##0.00">
                  <c:v>32</c:v>
                </c:pt>
                <c:pt idx="271" formatCode="#,##0.00">
                  <c:v>10</c:v>
                </c:pt>
                <c:pt idx="272" formatCode="#,##0.00">
                  <c:v>44</c:v>
                </c:pt>
                <c:pt idx="273" formatCode="#,##0.00">
                  <c:v>19</c:v>
                </c:pt>
                <c:pt idx="275" formatCode="#,##0.00">
                  <c:v>64</c:v>
                </c:pt>
                <c:pt idx="276" formatCode="#,##0.00">
                  <c:v>17.5</c:v>
                </c:pt>
                <c:pt idx="277" formatCode="#,##0.00">
                  <c:v>17.5</c:v>
                </c:pt>
                <c:pt idx="278" formatCode="#,##0.00">
                  <c:v>17.5</c:v>
                </c:pt>
                <c:pt idx="280" formatCode="#,##0.00">
                  <c:v>25</c:v>
                </c:pt>
                <c:pt idx="281" formatCode="#,##0.00">
                  <c:v>25</c:v>
                </c:pt>
                <c:pt idx="282" formatCode="#,##0.00">
                  <c:v>25</c:v>
                </c:pt>
                <c:pt idx="283" formatCode="#,##0.00">
                  <c:v>25</c:v>
                </c:pt>
                <c:pt idx="284" formatCode="#,##0.00">
                  <c:v>25</c:v>
                </c:pt>
                <c:pt idx="286" formatCode="#,##0.00">
                  <c:v>22</c:v>
                </c:pt>
                <c:pt idx="287" formatCode="#,##0.00">
                  <c:v>25</c:v>
                </c:pt>
                <c:pt idx="288" formatCode="#,##0.00">
                  <c:v>30</c:v>
                </c:pt>
                <c:pt idx="290" formatCode="#,##0.00">
                  <c:v>5</c:v>
                </c:pt>
                <c:pt idx="291" formatCode="#,##0.00">
                  <c:v>8</c:v>
                </c:pt>
                <c:pt idx="292" formatCode="#,##0.00">
                  <c:v>20</c:v>
                </c:pt>
                <c:pt idx="293" formatCode="#,##0.00">
                  <c:v>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217-4B76-94BE-B0C756FB3472}"/>
            </c:ext>
          </c:extLst>
        </c:ser>
        <c:ser>
          <c:idx val="3"/>
          <c:order val="3"/>
          <c:tx>
            <c:strRef>
              <c:f>'16-17'!#REF!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281"/>
                <c:pt idx="0">
                  <c:v>0</c:v>
                </c:pt>
                <c:pt idx="23" formatCode="#\ ##0.00\ _€">
                  <c:v>27.953099999999999</c:v>
                </c:pt>
                <c:pt idx="24" formatCode="#\ ##0.00\ _€">
                  <c:v>27.953099999999999</c:v>
                </c:pt>
                <c:pt idx="25" formatCode="#\ ##0.00\ _€">
                  <c:v>27.953099999999999</c:v>
                </c:pt>
                <c:pt idx="26" formatCode="#\ ##0.00\ _€">
                  <c:v>27.953099999999999</c:v>
                </c:pt>
                <c:pt idx="28" formatCode="#\ ##0.00\ _€">
                  <c:v>18.899999999999999</c:v>
                </c:pt>
                <c:pt idx="29" formatCode="#\ ##0.00\ _€">
                  <c:v>18.899999999999999</c:v>
                </c:pt>
                <c:pt idx="30" formatCode="#\ ##0.00\ _€">
                  <c:v>18.899999999999999</c:v>
                </c:pt>
                <c:pt idx="31" formatCode="#\ ##0.00\ _€">
                  <c:v>18.899999999999999</c:v>
                </c:pt>
                <c:pt idx="32" formatCode="#\ ##0.00\ _€">
                  <c:v>18.899999999999999</c:v>
                </c:pt>
                <c:pt idx="33" formatCode="#\ ##0.00\ _€">
                  <c:v>18.899999999999999</c:v>
                </c:pt>
                <c:pt idx="34" formatCode="#\ ##0.00\ _€">
                  <c:v>18.899999999999999</c:v>
                </c:pt>
                <c:pt idx="36" formatCode="#\ ##0.00\ _€">
                  <c:v>34.9</c:v>
                </c:pt>
                <c:pt idx="37" formatCode="#\ ##0.00\ _€">
                  <c:v>34.9</c:v>
                </c:pt>
                <c:pt idx="38" formatCode="#\ ##0.00\ _€">
                  <c:v>34.9</c:v>
                </c:pt>
                <c:pt idx="39" formatCode="#\ ##0.00\ _€">
                  <c:v>34.9</c:v>
                </c:pt>
                <c:pt idx="40" formatCode="#\ ##0.00\ _€">
                  <c:v>34.9</c:v>
                </c:pt>
                <c:pt idx="41" formatCode="#\ ##0.00\ _€">
                  <c:v>34.9</c:v>
                </c:pt>
                <c:pt idx="43" formatCode="#\ ##0.00\ _€">
                  <c:v>60.5</c:v>
                </c:pt>
                <c:pt idx="44" formatCode="#\ ##0.00\ _€">
                  <c:v>60.5</c:v>
                </c:pt>
                <c:pt idx="45" formatCode="#\ ##0.00\ _€">
                  <c:v>60.5</c:v>
                </c:pt>
                <c:pt idx="46" formatCode="#\ ##0.00\ _€">
                  <c:v>60.5</c:v>
                </c:pt>
                <c:pt idx="47" formatCode="#\ ##0.00\ _€">
                  <c:v>60.5</c:v>
                </c:pt>
                <c:pt idx="48" formatCode="#\ ##0.00\ _€">
                  <c:v>60.5</c:v>
                </c:pt>
                <c:pt idx="50" formatCode="#\ ##0.00\ _€">
                  <c:v>9.1654499999999999</c:v>
                </c:pt>
                <c:pt idx="51" formatCode="#\ ##0.00\ _€">
                  <c:v>9.1654499999999999</c:v>
                </c:pt>
                <c:pt idx="52" formatCode="#\ ##0.00\ _€">
                  <c:v>9.1654499999999999</c:v>
                </c:pt>
                <c:pt idx="53" formatCode="#\ ##0.00\ _€">
                  <c:v>9.1654499999999999</c:v>
                </c:pt>
                <c:pt idx="54" formatCode="#\ ##0.00\ _€">
                  <c:v>9.1654499999999999</c:v>
                </c:pt>
                <c:pt idx="55" formatCode="#\ ##0.00\ _€">
                  <c:v>9.1654499999999999</c:v>
                </c:pt>
                <c:pt idx="57" formatCode="#\ ##0.00\ _€">
                  <c:v>13.48935</c:v>
                </c:pt>
                <c:pt idx="58" formatCode="#\ ##0.00\ _€">
                  <c:v>13.48935</c:v>
                </c:pt>
                <c:pt idx="59" formatCode="#\ ##0.00\ _€">
                  <c:v>13.48935</c:v>
                </c:pt>
                <c:pt idx="60" formatCode="#\ ##0.00\ _€">
                  <c:v>13.48935</c:v>
                </c:pt>
                <c:pt idx="61" formatCode="#\ ##0.00\ _€">
                  <c:v>13.48935</c:v>
                </c:pt>
                <c:pt idx="62" formatCode="#\ ##0.00\ _€">
                  <c:v>13.48935</c:v>
                </c:pt>
                <c:pt idx="64" formatCode="#\ ##0.00\ _€">
                  <c:v>20.503</c:v>
                </c:pt>
                <c:pt idx="65" formatCode="#\ ##0.00\ _€">
                  <c:v>20.503</c:v>
                </c:pt>
                <c:pt idx="66" formatCode="#\ ##0.00\ _€">
                  <c:v>20.503</c:v>
                </c:pt>
                <c:pt idx="67" formatCode="#\ ##0.00\ _€">
                  <c:v>20.503</c:v>
                </c:pt>
                <c:pt idx="68" formatCode="#\ ##0.00\ _€">
                  <c:v>20.503</c:v>
                </c:pt>
                <c:pt idx="69" formatCode="#\ ##0.00\ _€">
                  <c:v>20.503</c:v>
                </c:pt>
                <c:pt idx="71" formatCode="#\ ##0.00\ _€">
                  <c:v>48.618499999999997</c:v>
                </c:pt>
                <c:pt idx="72" formatCode="#\ ##0.00\ _€">
                  <c:v>48.618499999999997</c:v>
                </c:pt>
                <c:pt idx="73" formatCode="#\ ##0.00\ _€">
                  <c:v>48.618499999999997</c:v>
                </c:pt>
                <c:pt idx="74" formatCode="#\ ##0.00\ _€">
                  <c:v>48.618499999999997</c:v>
                </c:pt>
                <c:pt idx="75" formatCode="#\ ##0.00\ _€">
                  <c:v>48.618499999999997</c:v>
                </c:pt>
                <c:pt idx="76" formatCode="#\ ##0.00\ _€">
                  <c:v>48.618499999999997</c:v>
                </c:pt>
                <c:pt idx="78" formatCode="#\ ##0.00\ _€">
                  <c:v>4.75</c:v>
                </c:pt>
                <c:pt idx="79" formatCode="#\ ##0.00\ _€">
                  <c:v>4.75</c:v>
                </c:pt>
                <c:pt idx="80" formatCode="#\ ##0.00\ _€">
                  <c:v>4.75</c:v>
                </c:pt>
                <c:pt idx="81" formatCode="#\ ##0.00\ _€">
                  <c:v>4.75</c:v>
                </c:pt>
                <c:pt idx="82" formatCode="#\ ##0.00\ _€">
                  <c:v>4.75</c:v>
                </c:pt>
                <c:pt idx="83" formatCode="#\ ##0.00\ _€">
                  <c:v>4.75</c:v>
                </c:pt>
                <c:pt idx="85">
                  <c:v>0</c:v>
                </c:pt>
                <c:pt idx="108" formatCode="#\ ##0.00\ _€">
                  <c:v>15.1235</c:v>
                </c:pt>
                <c:pt idx="119" formatCode="#\ ##0.00\ _€">
                  <c:v>41.39</c:v>
                </c:pt>
                <c:pt idx="138" formatCode="#\ ##0.00\ _€">
                  <c:v>7.9</c:v>
                </c:pt>
                <c:pt idx="139" formatCode="#\ ##0.00\ _€">
                  <c:v>7.9</c:v>
                </c:pt>
                <c:pt idx="140" formatCode="#\ ##0.00\ _€">
                  <c:v>7.9</c:v>
                </c:pt>
                <c:pt idx="141" formatCode="#\ ##0.00\ _€">
                  <c:v>7.9</c:v>
                </c:pt>
                <c:pt idx="142" formatCode="#\ ##0.00\ _€">
                  <c:v>7.9</c:v>
                </c:pt>
                <c:pt idx="143" formatCode="#\ ##0.00\ _€">
                  <c:v>7.9</c:v>
                </c:pt>
                <c:pt idx="144" formatCode="#\ ##0.00\ _€">
                  <c:v>7.9</c:v>
                </c:pt>
                <c:pt idx="161" formatCode="#\ ##0.00\ _€">
                  <c:v>8.9</c:v>
                </c:pt>
                <c:pt idx="162" formatCode="#\ ##0.00\ _€">
                  <c:v>8.9</c:v>
                </c:pt>
                <c:pt idx="163" formatCode="#\ ##0.00\ _€">
                  <c:v>8.9</c:v>
                </c:pt>
                <c:pt idx="164" formatCode="#\ ##0.00\ _€">
                  <c:v>8.9</c:v>
                </c:pt>
                <c:pt idx="165" formatCode="#\ ##0.00\ _€">
                  <c:v>8.9</c:v>
                </c:pt>
                <c:pt idx="172">
                  <c:v>0</c:v>
                </c:pt>
                <c:pt idx="175" formatCode="#\ ##0.00\ _€">
                  <c:v>3.7</c:v>
                </c:pt>
                <c:pt idx="176" formatCode="#\ ##0.00\ _€">
                  <c:v>6.17</c:v>
                </c:pt>
                <c:pt idx="185" formatCode="#\ ##0.00\ _€">
                  <c:v>21.315000000000001</c:v>
                </c:pt>
                <c:pt idx="187">
                  <c:v>1.93</c:v>
                </c:pt>
                <c:pt idx="188" formatCode="#\ ##0.00\ _€">
                  <c:v>3.01</c:v>
                </c:pt>
                <c:pt idx="189" formatCode="#\ ##0.00\ _€">
                  <c:v>3.18</c:v>
                </c:pt>
                <c:pt idx="190" formatCode="#\ ##0.00\ _€">
                  <c:v>4.3</c:v>
                </c:pt>
                <c:pt idx="191" formatCode="#\ ##0.00\ _€">
                  <c:v>1.84</c:v>
                </c:pt>
                <c:pt idx="193" formatCode="#\ ##0.00\ _€">
                  <c:v>1.66</c:v>
                </c:pt>
                <c:pt idx="194" formatCode="#\ ##0.00\ _€">
                  <c:v>3.64</c:v>
                </c:pt>
                <c:pt idx="195" formatCode="#\ ##0.00\ _€">
                  <c:v>2.1</c:v>
                </c:pt>
                <c:pt idx="196" formatCode="#\ ##0.00\ _€">
                  <c:v>2.25</c:v>
                </c:pt>
                <c:pt idx="197" formatCode="#\ ##0.00\ _€">
                  <c:v>2.25</c:v>
                </c:pt>
                <c:pt idx="198" formatCode="#\ ##0.00\ _€">
                  <c:v>2.25</c:v>
                </c:pt>
                <c:pt idx="200" formatCode="#\ ##0.00\ _€">
                  <c:v>2.9739500000000003</c:v>
                </c:pt>
                <c:pt idx="201" formatCode="#\ ##0.00\ _€">
                  <c:v>3.9077500000000001</c:v>
                </c:pt>
                <c:pt idx="202" formatCode="#\ ##0.00\ _€">
                  <c:v>3.07545</c:v>
                </c:pt>
                <c:pt idx="204" formatCode="#\ ##0.00\ _€">
                  <c:v>3.84</c:v>
                </c:pt>
                <c:pt idx="205" formatCode="#\ ##0.00\ _€">
                  <c:v>7.6</c:v>
                </c:pt>
                <c:pt idx="206" formatCode="#\ ##0.00\ _€">
                  <c:v>7.4298000000000002</c:v>
                </c:pt>
                <c:pt idx="207" formatCode="#\ ##0.00\ _€">
                  <c:v>14.9611</c:v>
                </c:pt>
                <c:pt idx="208" formatCode="#\ ##0.00\ _€">
                  <c:v>7.4298000000000002</c:v>
                </c:pt>
                <c:pt idx="209" formatCode="#\ ##0.00\ _€">
                  <c:v>14.9611</c:v>
                </c:pt>
                <c:pt idx="210" formatCode="#\ ##0.00\ _€">
                  <c:v>16.95</c:v>
                </c:pt>
                <c:pt idx="212" formatCode="#\ ##0.00\ _€">
                  <c:v>14.27</c:v>
                </c:pt>
                <c:pt idx="213" formatCode="#\ ##0.00\ _€">
                  <c:v>14.27</c:v>
                </c:pt>
                <c:pt idx="214" formatCode="#\ ##0.00\ _€">
                  <c:v>14.27</c:v>
                </c:pt>
                <c:pt idx="215" formatCode="#\ ##0.00\ _€">
                  <c:v>23.76</c:v>
                </c:pt>
                <c:pt idx="216" formatCode="#\ ##0.00\ _€">
                  <c:v>26.15</c:v>
                </c:pt>
                <c:pt idx="218" formatCode="#\ ##0.00\ _€">
                  <c:v>34</c:v>
                </c:pt>
                <c:pt idx="219" formatCode="#\ ##0.00\ _€">
                  <c:v>39.585000000000001</c:v>
                </c:pt>
                <c:pt idx="221" formatCode="#\ ##0.00\ _€">
                  <c:v>69.900000000000006</c:v>
                </c:pt>
                <c:pt idx="224" formatCode="#\ ##0.00\ _€">
                  <c:v>284</c:v>
                </c:pt>
                <c:pt idx="225" formatCode="#\ ##0.00\ _€">
                  <c:v>42.02</c:v>
                </c:pt>
                <c:pt idx="226" formatCode="#\ ##0.00\ _€">
                  <c:v>19.59</c:v>
                </c:pt>
                <c:pt idx="228" formatCode="#\ ##0.00\ _€">
                  <c:v>60.8</c:v>
                </c:pt>
                <c:pt idx="229" formatCode="#\ ##0.00\ _€">
                  <c:v>1.73</c:v>
                </c:pt>
                <c:pt idx="230" formatCode="#\ ##0.00\ _€">
                  <c:v>1.73</c:v>
                </c:pt>
                <c:pt idx="231" formatCode="#\ ##0.00\ _€">
                  <c:v>1.98</c:v>
                </c:pt>
                <c:pt idx="232" formatCode="#\ ##0.00\ _€">
                  <c:v>12.43</c:v>
                </c:pt>
                <c:pt idx="233" formatCode="#\ ##0.00\ _€">
                  <c:v>11.48</c:v>
                </c:pt>
                <c:pt idx="234" formatCode="#\ ##0.00\ _€">
                  <c:v>37.01</c:v>
                </c:pt>
                <c:pt idx="235" formatCode="#\ ##0.00\ _€">
                  <c:v>37.01</c:v>
                </c:pt>
                <c:pt idx="236" formatCode="#\ ##0.00\ _€">
                  <c:v>10.35</c:v>
                </c:pt>
                <c:pt idx="2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217-4B76-94BE-B0C756FB3472}"/>
            </c:ext>
          </c:extLst>
        </c:ser>
        <c:ser>
          <c:idx val="4"/>
          <c:order val="4"/>
          <c:tx>
            <c:strRef>
              <c:f>'16-17'!$I$2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'16-17'!$I$3:$I$296</c:f>
              <c:numCache>
                <c:formatCode>0.00</c:formatCode>
                <c:ptCount val="294"/>
                <c:pt idx="0" formatCode="General">
                  <c:v>0</c:v>
                </c:pt>
                <c:pt idx="2">
                  <c:v>139</c:v>
                </c:pt>
                <c:pt idx="3">
                  <c:v>139</c:v>
                </c:pt>
                <c:pt idx="4">
                  <c:v>139</c:v>
                </c:pt>
                <c:pt idx="5">
                  <c:v>149</c:v>
                </c:pt>
                <c:pt idx="7">
                  <c:v>129</c:v>
                </c:pt>
                <c:pt idx="8">
                  <c:v>129</c:v>
                </c:pt>
                <c:pt idx="9">
                  <c:v>129</c:v>
                </c:pt>
                <c:pt idx="10">
                  <c:v>139</c:v>
                </c:pt>
                <c:pt idx="12">
                  <c:v>98.9</c:v>
                </c:pt>
                <c:pt idx="13">
                  <c:v>98.9</c:v>
                </c:pt>
                <c:pt idx="14">
                  <c:v>98.9</c:v>
                </c:pt>
                <c:pt idx="15">
                  <c:v>107.9</c:v>
                </c:pt>
                <c:pt idx="16">
                  <c:v>98.9</c:v>
                </c:pt>
                <c:pt idx="17">
                  <c:v>85.9</c:v>
                </c:pt>
                <c:pt idx="19">
                  <c:v>74.900000000000006</c:v>
                </c:pt>
                <c:pt idx="20">
                  <c:v>74.900000000000006</c:v>
                </c:pt>
                <c:pt idx="21">
                  <c:v>74.900000000000006</c:v>
                </c:pt>
                <c:pt idx="23">
                  <c:v>74.900000000000006</c:v>
                </c:pt>
                <c:pt idx="24">
                  <c:v>74.900000000000006</c:v>
                </c:pt>
                <c:pt idx="25">
                  <c:v>74.900000000000006</c:v>
                </c:pt>
                <c:pt idx="26">
                  <c:v>74.900000000000006</c:v>
                </c:pt>
                <c:pt idx="28">
                  <c:v>54.9</c:v>
                </c:pt>
                <c:pt idx="29">
                  <c:v>54.9</c:v>
                </c:pt>
                <c:pt idx="30">
                  <c:v>54.9</c:v>
                </c:pt>
                <c:pt idx="31">
                  <c:v>54.9</c:v>
                </c:pt>
                <c:pt idx="32">
                  <c:v>54.9</c:v>
                </c:pt>
                <c:pt idx="33">
                  <c:v>54.9</c:v>
                </c:pt>
                <c:pt idx="34">
                  <c:v>54.9</c:v>
                </c:pt>
                <c:pt idx="36">
                  <c:v>96.9</c:v>
                </c:pt>
                <c:pt idx="37">
                  <c:v>96.9</c:v>
                </c:pt>
                <c:pt idx="38">
                  <c:v>96.9</c:v>
                </c:pt>
                <c:pt idx="39">
                  <c:v>96.9</c:v>
                </c:pt>
                <c:pt idx="40">
                  <c:v>96.9</c:v>
                </c:pt>
                <c:pt idx="41">
                  <c:v>96.9</c:v>
                </c:pt>
                <c:pt idx="43">
                  <c:v>155</c:v>
                </c:pt>
                <c:pt idx="44">
                  <c:v>155</c:v>
                </c:pt>
                <c:pt idx="45">
                  <c:v>155</c:v>
                </c:pt>
                <c:pt idx="46">
                  <c:v>155</c:v>
                </c:pt>
                <c:pt idx="47">
                  <c:v>155</c:v>
                </c:pt>
                <c:pt idx="48">
                  <c:v>155</c:v>
                </c:pt>
                <c:pt idx="50">
                  <c:v>21.9</c:v>
                </c:pt>
                <c:pt idx="51">
                  <c:v>21.9</c:v>
                </c:pt>
                <c:pt idx="52">
                  <c:v>21.9</c:v>
                </c:pt>
                <c:pt idx="53">
                  <c:v>21.9</c:v>
                </c:pt>
                <c:pt idx="54">
                  <c:v>21.9</c:v>
                </c:pt>
                <c:pt idx="55">
                  <c:v>21.9</c:v>
                </c:pt>
                <c:pt idx="57">
                  <c:v>32.9</c:v>
                </c:pt>
                <c:pt idx="58">
                  <c:v>32.9</c:v>
                </c:pt>
                <c:pt idx="59">
                  <c:v>32.9</c:v>
                </c:pt>
                <c:pt idx="60">
                  <c:v>32.9</c:v>
                </c:pt>
                <c:pt idx="61">
                  <c:v>32.9</c:v>
                </c:pt>
                <c:pt idx="62">
                  <c:v>32.9</c:v>
                </c:pt>
                <c:pt idx="64">
                  <c:v>53.9</c:v>
                </c:pt>
                <c:pt idx="65">
                  <c:v>53.9</c:v>
                </c:pt>
                <c:pt idx="66">
                  <c:v>53.9</c:v>
                </c:pt>
                <c:pt idx="67">
                  <c:v>53.9</c:v>
                </c:pt>
                <c:pt idx="68">
                  <c:v>53.9</c:v>
                </c:pt>
                <c:pt idx="69">
                  <c:v>53.9</c:v>
                </c:pt>
                <c:pt idx="71">
                  <c:v>107.9</c:v>
                </c:pt>
                <c:pt idx="72">
                  <c:v>107.9</c:v>
                </c:pt>
                <c:pt idx="73">
                  <c:v>107.9</c:v>
                </c:pt>
                <c:pt idx="74">
                  <c:v>107.9</c:v>
                </c:pt>
                <c:pt idx="75">
                  <c:v>107.9</c:v>
                </c:pt>
                <c:pt idx="76">
                  <c:v>107.9</c:v>
                </c:pt>
                <c:pt idx="78">
                  <c:v>14.9</c:v>
                </c:pt>
                <c:pt idx="79">
                  <c:v>14.9</c:v>
                </c:pt>
                <c:pt idx="80">
                  <c:v>14.9</c:v>
                </c:pt>
                <c:pt idx="81">
                  <c:v>14.9</c:v>
                </c:pt>
                <c:pt idx="82">
                  <c:v>14.9</c:v>
                </c:pt>
                <c:pt idx="83">
                  <c:v>14.9</c:v>
                </c:pt>
                <c:pt idx="85" formatCode="General">
                  <c:v>0</c:v>
                </c:pt>
                <c:pt idx="87">
                  <c:v>12.4</c:v>
                </c:pt>
                <c:pt idx="88">
                  <c:v>12.4</c:v>
                </c:pt>
                <c:pt idx="89">
                  <c:v>12.4</c:v>
                </c:pt>
                <c:pt idx="90">
                  <c:v>12.4</c:v>
                </c:pt>
                <c:pt idx="91">
                  <c:v>12.4</c:v>
                </c:pt>
                <c:pt idx="92">
                  <c:v>12.4</c:v>
                </c:pt>
                <c:pt idx="94">
                  <c:v>23.9</c:v>
                </c:pt>
                <c:pt idx="95">
                  <c:v>23.9</c:v>
                </c:pt>
                <c:pt idx="96">
                  <c:v>23.9</c:v>
                </c:pt>
                <c:pt idx="97">
                  <c:v>23.9</c:v>
                </c:pt>
                <c:pt idx="98">
                  <c:v>23.9</c:v>
                </c:pt>
                <c:pt idx="99">
                  <c:v>23.9</c:v>
                </c:pt>
                <c:pt idx="101">
                  <c:v>62.9</c:v>
                </c:pt>
                <c:pt idx="102">
                  <c:v>62.9</c:v>
                </c:pt>
                <c:pt idx="103">
                  <c:v>62.9</c:v>
                </c:pt>
                <c:pt idx="104">
                  <c:v>62.9</c:v>
                </c:pt>
                <c:pt idx="105">
                  <c:v>62.9</c:v>
                </c:pt>
                <c:pt idx="106">
                  <c:v>62.9</c:v>
                </c:pt>
                <c:pt idx="108">
                  <c:v>37.9</c:v>
                </c:pt>
                <c:pt idx="110">
                  <c:v>35.9</c:v>
                </c:pt>
                <c:pt idx="111">
                  <c:v>35.9</c:v>
                </c:pt>
                <c:pt idx="113">
                  <c:v>46.9</c:v>
                </c:pt>
                <c:pt idx="114">
                  <c:v>46.9</c:v>
                </c:pt>
                <c:pt idx="115">
                  <c:v>46.9</c:v>
                </c:pt>
                <c:pt idx="116">
                  <c:v>46.9</c:v>
                </c:pt>
                <c:pt idx="117">
                  <c:v>46.9</c:v>
                </c:pt>
                <c:pt idx="118">
                  <c:v>46.9</c:v>
                </c:pt>
                <c:pt idx="119">
                  <c:v>94.9</c:v>
                </c:pt>
                <c:pt idx="121">
                  <c:v>21.9</c:v>
                </c:pt>
                <c:pt idx="122">
                  <c:v>21.9</c:v>
                </c:pt>
                <c:pt idx="123">
                  <c:v>13.9</c:v>
                </c:pt>
                <c:pt idx="124">
                  <c:v>13.9</c:v>
                </c:pt>
                <c:pt idx="125">
                  <c:v>26.9</c:v>
                </c:pt>
                <c:pt idx="126">
                  <c:v>26.9</c:v>
                </c:pt>
                <c:pt idx="127">
                  <c:v>26.9</c:v>
                </c:pt>
                <c:pt idx="128">
                  <c:v>13.9</c:v>
                </c:pt>
                <c:pt idx="129">
                  <c:v>13.9</c:v>
                </c:pt>
                <c:pt idx="130">
                  <c:v>13.9</c:v>
                </c:pt>
                <c:pt idx="131">
                  <c:v>21.9</c:v>
                </c:pt>
                <c:pt idx="132">
                  <c:v>21.9</c:v>
                </c:pt>
                <c:pt idx="133">
                  <c:v>13.9</c:v>
                </c:pt>
                <c:pt idx="134">
                  <c:v>13.9</c:v>
                </c:pt>
                <c:pt idx="135">
                  <c:v>13.9</c:v>
                </c:pt>
                <c:pt idx="136">
                  <c:v>26.9</c:v>
                </c:pt>
                <c:pt idx="137">
                  <c:v>26.9</c:v>
                </c:pt>
                <c:pt idx="138">
                  <c:v>49.9</c:v>
                </c:pt>
                <c:pt idx="139">
                  <c:v>49.9</c:v>
                </c:pt>
                <c:pt idx="140">
                  <c:v>49.9</c:v>
                </c:pt>
                <c:pt idx="141">
                  <c:v>79.900000000000006</c:v>
                </c:pt>
                <c:pt idx="142">
                  <c:v>12.9</c:v>
                </c:pt>
                <c:pt idx="143">
                  <c:v>12.9</c:v>
                </c:pt>
                <c:pt idx="144">
                  <c:v>12.9</c:v>
                </c:pt>
                <c:pt idx="145">
                  <c:v>79.900000000000006</c:v>
                </c:pt>
                <c:pt idx="146">
                  <c:v>79.900000000000006</c:v>
                </c:pt>
                <c:pt idx="147">
                  <c:v>79.900000000000006</c:v>
                </c:pt>
                <c:pt idx="149">
                  <c:v>19.899999999999999</c:v>
                </c:pt>
                <c:pt idx="150">
                  <c:v>19.899999999999999</c:v>
                </c:pt>
                <c:pt idx="151">
                  <c:v>19.899999999999999</c:v>
                </c:pt>
                <c:pt idx="152">
                  <c:v>19.899999999999999</c:v>
                </c:pt>
                <c:pt idx="153">
                  <c:v>19.899999999999999</c:v>
                </c:pt>
                <c:pt idx="154">
                  <c:v>19.899999999999999</c:v>
                </c:pt>
                <c:pt idx="155">
                  <c:v>19.899999999999999</c:v>
                </c:pt>
                <c:pt idx="157">
                  <c:v>7.4</c:v>
                </c:pt>
                <c:pt idx="158">
                  <c:v>7.4</c:v>
                </c:pt>
                <c:pt idx="159">
                  <c:v>7.4</c:v>
                </c:pt>
                <c:pt idx="160">
                  <c:v>7.4</c:v>
                </c:pt>
                <c:pt idx="162">
                  <c:v>7.4</c:v>
                </c:pt>
                <c:pt idx="163">
                  <c:v>7.4</c:v>
                </c:pt>
                <c:pt idx="165">
                  <c:v>7.4</c:v>
                </c:pt>
                <c:pt idx="166">
                  <c:v>7.4</c:v>
                </c:pt>
                <c:pt idx="167">
                  <c:v>7.4</c:v>
                </c:pt>
                <c:pt idx="168">
                  <c:v>7.4</c:v>
                </c:pt>
                <c:pt idx="170">
                  <c:v>89</c:v>
                </c:pt>
                <c:pt idx="172">
                  <c:v>21.9</c:v>
                </c:pt>
                <c:pt idx="173">
                  <c:v>21.9</c:v>
                </c:pt>
                <c:pt idx="174">
                  <c:v>21.9</c:v>
                </c:pt>
                <c:pt idx="175">
                  <c:v>21.9</c:v>
                </c:pt>
                <c:pt idx="176">
                  <c:v>21.9</c:v>
                </c:pt>
                <c:pt idx="178">
                  <c:v>10.9</c:v>
                </c:pt>
                <c:pt idx="179">
                  <c:v>10.9</c:v>
                </c:pt>
                <c:pt idx="180">
                  <c:v>10.9</c:v>
                </c:pt>
                <c:pt idx="181">
                  <c:v>10.9</c:v>
                </c:pt>
                <c:pt idx="183" formatCode="General">
                  <c:v>0</c:v>
                </c:pt>
                <c:pt idx="185">
                  <c:v>13.9</c:v>
                </c:pt>
                <c:pt idx="186">
                  <c:v>1.9</c:v>
                </c:pt>
                <c:pt idx="187">
                  <c:v>17.899999999999999</c:v>
                </c:pt>
                <c:pt idx="188">
                  <c:v>3.4</c:v>
                </c:pt>
                <c:pt idx="189">
                  <c:v>13.9</c:v>
                </c:pt>
                <c:pt idx="190">
                  <c:v>32.9</c:v>
                </c:pt>
                <c:pt idx="192">
                  <c:v>59.9</c:v>
                </c:pt>
                <c:pt idx="193">
                  <c:v>59.9</c:v>
                </c:pt>
                <c:pt idx="194">
                  <c:v>42.9</c:v>
                </c:pt>
                <c:pt idx="195">
                  <c:v>59.9</c:v>
                </c:pt>
                <c:pt idx="196">
                  <c:v>59.9</c:v>
                </c:pt>
                <c:pt idx="198">
                  <c:v>4.4000000000000004</c:v>
                </c:pt>
                <c:pt idx="199">
                  <c:v>6.9</c:v>
                </c:pt>
                <c:pt idx="200">
                  <c:v>7.2</c:v>
                </c:pt>
                <c:pt idx="201">
                  <c:v>9.9</c:v>
                </c:pt>
                <c:pt idx="202">
                  <c:v>4.2</c:v>
                </c:pt>
                <c:pt idx="204">
                  <c:v>3.8</c:v>
                </c:pt>
                <c:pt idx="205">
                  <c:v>7.9</c:v>
                </c:pt>
                <c:pt idx="206">
                  <c:v>4</c:v>
                </c:pt>
                <c:pt idx="207">
                  <c:v>4.9000000000000004</c:v>
                </c:pt>
                <c:pt idx="208">
                  <c:v>4.9000000000000004</c:v>
                </c:pt>
                <c:pt idx="209">
                  <c:v>4.9000000000000004</c:v>
                </c:pt>
                <c:pt idx="211">
                  <c:v>6.9</c:v>
                </c:pt>
                <c:pt idx="212">
                  <c:v>8.9</c:v>
                </c:pt>
                <c:pt idx="213">
                  <c:v>4.9000000000000004</c:v>
                </c:pt>
                <c:pt idx="214">
                  <c:v>6.9</c:v>
                </c:pt>
                <c:pt idx="216">
                  <c:v>8.9</c:v>
                </c:pt>
                <c:pt idx="217">
                  <c:v>16.899999999999999</c:v>
                </c:pt>
                <c:pt idx="218">
                  <c:v>17.899999999999999</c:v>
                </c:pt>
                <c:pt idx="219">
                  <c:v>19.899999999999999</c:v>
                </c:pt>
                <c:pt idx="220">
                  <c:v>27.9</c:v>
                </c:pt>
                <c:pt idx="221">
                  <c:v>19.600000000000001</c:v>
                </c:pt>
                <c:pt idx="222">
                  <c:v>29.9</c:v>
                </c:pt>
                <c:pt idx="223">
                  <c:v>34.9</c:v>
                </c:pt>
                <c:pt idx="225">
                  <c:v>29.9</c:v>
                </c:pt>
                <c:pt idx="226">
                  <c:v>29.9</c:v>
                </c:pt>
                <c:pt idx="227">
                  <c:v>29.9</c:v>
                </c:pt>
                <c:pt idx="228">
                  <c:v>49.9</c:v>
                </c:pt>
                <c:pt idx="229">
                  <c:v>54.9</c:v>
                </c:pt>
                <c:pt idx="231">
                  <c:v>79.900000000000006</c:v>
                </c:pt>
                <c:pt idx="232">
                  <c:v>99</c:v>
                </c:pt>
                <c:pt idx="234">
                  <c:v>149</c:v>
                </c:pt>
                <c:pt idx="235">
                  <c:v>99</c:v>
                </c:pt>
                <c:pt idx="237">
                  <c:v>459</c:v>
                </c:pt>
                <c:pt idx="238">
                  <c:v>129</c:v>
                </c:pt>
                <c:pt idx="239">
                  <c:v>44.9</c:v>
                </c:pt>
                <c:pt idx="241">
                  <c:v>139</c:v>
                </c:pt>
                <c:pt idx="242">
                  <c:v>3.9</c:v>
                </c:pt>
                <c:pt idx="243">
                  <c:v>3.9</c:v>
                </c:pt>
                <c:pt idx="244">
                  <c:v>4.9000000000000004</c:v>
                </c:pt>
                <c:pt idx="245">
                  <c:v>24.9</c:v>
                </c:pt>
                <c:pt idx="246">
                  <c:v>24.9</c:v>
                </c:pt>
                <c:pt idx="247">
                  <c:v>89.9</c:v>
                </c:pt>
                <c:pt idx="248">
                  <c:v>89.9</c:v>
                </c:pt>
                <c:pt idx="249">
                  <c:v>19.899999999999999</c:v>
                </c:pt>
                <c:pt idx="251" formatCode="General">
                  <c:v>0</c:v>
                </c:pt>
                <c:pt idx="254">
                  <c:v>16.899999999999999</c:v>
                </c:pt>
                <c:pt idx="255">
                  <c:v>32.9</c:v>
                </c:pt>
                <c:pt idx="256">
                  <c:v>24.9</c:v>
                </c:pt>
                <c:pt idx="257">
                  <c:v>24.9</c:v>
                </c:pt>
                <c:pt idx="258">
                  <c:v>24.9</c:v>
                </c:pt>
                <c:pt idx="259">
                  <c:v>34.9</c:v>
                </c:pt>
                <c:pt idx="260">
                  <c:v>34.9</c:v>
                </c:pt>
                <c:pt idx="261">
                  <c:v>29.9</c:v>
                </c:pt>
                <c:pt idx="262">
                  <c:v>26.9</c:v>
                </c:pt>
                <c:pt idx="263">
                  <c:v>26.9</c:v>
                </c:pt>
                <c:pt idx="264">
                  <c:v>26.9</c:v>
                </c:pt>
                <c:pt idx="265">
                  <c:v>84</c:v>
                </c:pt>
                <c:pt idx="267">
                  <c:v>39.9</c:v>
                </c:pt>
                <c:pt idx="268">
                  <c:v>39.9</c:v>
                </c:pt>
                <c:pt idx="269">
                  <c:v>39.9</c:v>
                </c:pt>
                <c:pt idx="270">
                  <c:v>39.9</c:v>
                </c:pt>
                <c:pt idx="271">
                  <c:v>13.9</c:v>
                </c:pt>
                <c:pt idx="272">
                  <c:v>54.9</c:v>
                </c:pt>
                <c:pt idx="273">
                  <c:v>27.9</c:v>
                </c:pt>
                <c:pt idx="275">
                  <c:v>79.900000000000006</c:v>
                </c:pt>
                <c:pt idx="276">
                  <c:v>21.9</c:v>
                </c:pt>
                <c:pt idx="277">
                  <c:v>21.9</c:v>
                </c:pt>
                <c:pt idx="278">
                  <c:v>21.9</c:v>
                </c:pt>
                <c:pt idx="280">
                  <c:v>32.9</c:v>
                </c:pt>
                <c:pt idx="281">
                  <c:v>32.9</c:v>
                </c:pt>
                <c:pt idx="282">
                  <c:v>32.9</c:v>
                </c:pt>
                <c:pt idx="283">
                  <c:v>32.9</c:v>
                </c:pt>
                <c:pt idx="284">
                  <c:v>32.9</c:v>
                </c:pt>
                <c:pt idx="286">
                  <c:v>29.9</c:v>
                </c:pt>
                <c:pt idx="287">
                  <c:v>34.9</c:v>
                </c:pt>
                <c:pt idx="288">
                  <c:v>39.9</c:v>
                </c:pt>
                <c:pt idx="290">
                  <c:v>6.9</c:v>
                </c:pt>
                <c:pt idx="291">
                  <c:v>10</c:v>
                </c:pt>
                <c:pt idx="292">
                  <c:v>29.9</c:v>
                </c:pt>
                <c:pt idx="293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217-4B76-94BE-B0C756FB3472}"/>
            </c:ext>
          </c:extLst>
        </c:ser>
        <c:ser>
          <c:idx val="5"/>
          <c:order val="5"/>
          <c:tx>
            <c:strRef>
              <c:f>'16-17'!#REF!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217-4B76-94BE-B0C756FB3472}"/>
            </c:ext>
          </c:extLst>
        </c:ser>
        <c:ser>
          <c:idx val="6"/>
          <c:order val="6"/>
          <c:tx>
            <c:strRef>
              <c:f>'16-17'!#REF!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217-4B76-94BE-B0C756FB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09456"/>
        <c:axId val="463808280"/>
      </c:barChart>
      <c:catAx>
        <c:axId val="4638094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3808280"/>
        <c:crosses val="autoZero"/>
        <c:auto val="1"/>
        <c:lblAlgn val="ctr"/>
        <c:lblOffset val="100"/>
        <c:noMultiLvlLbl val="0"/>
      </c:catAx>
      <c:valAx>
        <c:axId val="4638082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38094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'16-17'!$D$2</c:f>
              <c:strCache>
                <c:ptCount val="1"/>
                <c:pt idx="0">
                  <c:v> SEURAHINNASTO 2018-2019</c:v>
                </c:pt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'16-17'!$D$3:$D$296</c:f>
              <c:numCache>
                <c:formatCode>General</c:formatCode>
                <c:ptCount val="294"/>
                <c:pt idx="2">
                  <c:v>0</c:v>
                </c:pt>
                <c:pt idx="3" formatCode="@">
                  <c:v>0</c:v>
                </c:pt>
                <c:pt idx="4" formatCode="@">
                  <c:v>0</c:v>
                </c:pt>
                <c:pt idx="5">
                  <c:v>0</c:v>
                </c:pt>
                <c:pt idx="7" formatCode="@">
                  <c:v>0</c:v>
                </c:pt>
                <c:pt idx="8" formatCode="@">
                  <c:v>0</c:v>
                </c:pt>
                <c:pt idx="9" formatCode="@">
                  <c:v>0</c:v>
                </c:pt>
                <c:pt idx="10" formatCode="@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@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 formatCode="@">
                  <c:v>0</c:v>
                </c:pt>
                <c:pt idx="24" formatCode="@">
                  <c:v>0</c:v>
                </c:pt>
                <c:pt idx="25" formatCode="@">
                  <c:v>0</c:v>
                </c:pt>
                <c:pt idx="26" formatCode="@">
                  <c:v>0</c:v>
                </c:pt>
                <c:pt idx="28" formatCode="#,##0.00">
                  <c:v>0</c:v>
                </c:pt>
                <c:pt idx="29" formatCode="#,##0.00">
                  <c:v>0</c:v>
                </c:pt>
                <c:pt idx="30" formatCode="#,##0.00">
                  <c:v>0</c:v>
                </c:pt>
                <c:pt idx="31" formatCode="#,##0.00">
                  <c:v>0</c:v>
                </c:pt>
                <c:pt idx="32" formatCode="#,##0.00">
                  <c:v>0</c:v>
                </c:pt>
                <c:pt idx="33" formatCode="#,##0.00">
                  <c:v>0</c:v>
                </c:pt>
                <c:pt idx="36" formatCode="#,##0.00">
                  <c:v>0</c:v>
                </c:pt>
                <c:pt idx="37" formatCode="#,##0.00">
                  <c:v>0</c:v>
                </c:pt>
                <c:pt idx="38" formatCode="#,##0.00">
                  <c:v>0</c:v>
                </c:pt>
                <c:pt idx="39" formatCode="#,##0.00">
                  <c:v>0</c:v>
                </c:pt>
                <c:pt idx="40" formatCode="#,##0.00">
                  <c:v>0</c:v>
                </c:pt>
                <c:pt idx="41" formatCode="#,##0.00">
                  <c:v>0</c:v>
                </c:pt>
                <c:pt idx="43" formatCode="#,##0.00">
                  <c:v>0</c:v>
                </c:pt>
                <c:pt idx="44" formatCode="#,##0.00">
                  <c:v>0</c:v>
                </c:pt>
                <c:pt idx="45" formatCode="#,##0.00">
                  <c:v>0</c:v>
                </c:pt>
                <c:pt idx="46" formatCode="#,##0.00">
                  <c:v>0</c:v>
                </c:pt>
                <c:pt idx="47" formatCode="#,##0.00">
                  <c:v>0</c:v>
                </c:pt>
                <c:pt idx="48" formatCode="#,##0.00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10">
                  <c:v>0</c:v>
                </c:pt>
                <c:pt idx="111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22" formatCode="@">
                  <c:v>0</c:v>
                </c:pt>
                <c:pt idx="123" formatCode="@">
                  <c:v>0</c:v>
                </c:pt>
                <c:pt idx="124" formatCode="@">
                  <c:v>0</c:v>
                </c:pt>
                <c:pt idx="125" formatCode="@">
                  <c:v>0</c:v>
                </c:pt>
                <c:pt idx="126" formatCode="@">
                  <c:v>0</c:v>
                </c:pt>
                <c:pt idx="127" formatCode="@">
                  <c:v>0</c:v>
                </c:pt>
                <c:pt idx="128" formatCode="@">
                  <c:v>0</c:v>
                </c:pt>
                <c:pt idx="129" formatCode="@">
                  <c:v>0</c:v>
                </c:pt>
                <c:pt idx="130" formatCode="@">
                  <c:v>0</c:v>
                </c:pt>
                <c:pt idx="131">
                  <c:v>0</c:v>
                </c:pt>
                <c:pt idx="132" formatCode="@">
                  <c:v>0</c:v>
                </c:pt>
                <c:pt idx="136" formatCode="#,##0.00">
                  <c:v>0</c:v>
                </c:pt>
                <c:pt idx="137" formatCode="#,##0.00">
                  <c:v>0</c:v>
                </c:pt>
                <c:pt idx="138" formatCode="@">
                  <c:v>0</c:v>
                </c:pt>
                <c:pt idx="139" formatCode="@">
                  <c:v>0</c:v>
                </c:pt>
                <c:pt idx="140" formatCode="@">
                  <c:v>0</c:v>
                </c:pt>
                <c:pt idx="141" formatCode="@">
                  <c:v>0</c:v>
                </c:pt>
                <c:pt idx="142" formatCode="@">
                  <c:v>0</c:v>
                </c:pt>
                <c:pt idx="143" formatCode="@">
                  <c:v>0</c:v>
                </c:pt>
                <c:pt idx="144" formatCode="@">
                  <c:v>0</c:v>
                </c:pt>
                <c:pt idx="145" formatCode="@">
                  <c:v>0</c:v>
                </c:pt>
                <c:pt idx="146" formatCode="@">
                  <c:v>0</c:v>
                </c:pt>
                <c:pt idx="147" formatCode="@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2">
                  <c:v>0</c:v>
                </c:pt>
                <c:pt idx="163" formatCode="#,##0.00">
                  <c:v>0</c:v>
                </c:pt>
                <c:pt idx="165" formatCode="#,##0.00">
                  <c:v>0</c:v>
                </c:pt>
                <c:pt idx="166" formatCode="#,##0.00">
                  <c:v>0</c:v>
                </c:pt>
                <c:pt idx="167" formatCode="#,##0.00">
                  <c:v>0</c:v>
                </c:pt>
                <c:pt idx="168" formatCode="#,##0.00">
                  <c:v>0</c:v>
                </c:pt>
                <c:pt idx="170">
                  <c:v>0</c:v>
                </c:pt>
                <c:pt idx="172" formatCode="#,##0.00">
                  <c:v>0</c:v>
                </c:pt>
                <c:pt idx="173" formatCode="#,##0.00">
                  <c:v>0</c:v>
                </c:pt>
                <c:pt idx="174" formatCode="#,##0.00">
                  <c:v>0</c:v>
                </c:pt>
                <c:pt idx="175" formatCode="#,##0.00">
                  <c:v>0</c:v>
                </c:pt>
                <c:pt idx="176" formatCode="#,##0.00">
                  <c:v>0</c:v>
                </c:pt>
                <c:pt idx="178" formatCode="#,##0.00">
                  <c:v>0</c:v>
                </c:pt>
                <c:pt idx="179" formatCode="#,##0.00">
                  <c:v>0</c:v>
                </c:pt>
                <c:pt idx="180" formatCode="#,##0.00">
                  <c:v>0</c:v>
                </c:pt>
                <c:pt idx="181" formatCode="#,##0.00">
                  <c:v>0</c:v>
                </c:pt>
                <c:pt idx="182">
                  <c:v>0</c:v>
                </c:pt>
                <c:pt idx="188">
                  <c:v>0</c:v>
                </c:pt>
                <c:pt idx="250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76" formatCode="@">
                  <c:v>0</c:v>
                </c:pt>
                <c:pt idx="277" formatCode="@">
                  <c:v>0</c:v>
                </c:pt>
                <c:pt idx="278" formatCode="@">
                  <c:v>0</c:v>
                </c:pt>
                <c:pt idx="280">
                  <c:v>0</c:v>
                </c:pt>
                <c:pt idx="281" formatCode="@">
                  <c:v>0</c:v>
                </c:pt>
                <c:pt idx="282" formatCode="@">
                  <c:v>0</c:v>
                </c:pt>
                <c:pt idx="283">
                  <c:v>0</c:v>
                </c:pt>
                <c:pt idx="28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D9E-48C9-AD2E-944EB5F5CD2A}"/>
            </c:ext>
          </c:extLst>
        </c:ser>
        <c:ser>
          <c:idx val="1"/>
          <c:order val="1"/>
          <c:tx>
            <c:strRef>
              <c:f>'16-17'!#REF!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281"/>
                <c:pt idx="0">
                  <c:v>0</c:v>
                </c:pt>
                <c:pt idx="2" formatCode="#,##0">
                  <c:v>1</c:v>
                </c:pt>
                <c:pt idx="3" formatCode="#,##0">
                  <c:v>1</c:v>
                </c:pt>
                <c:pt idx="4" formatCode="#,##0">
                  <c:v>1</c:v>
                </c:pt>
                <c:pt idx="5" formatCode="#,##0">
                  <c:v>1</c:v>
                </c:pt>
                <c:pt idx="7" formatCode="#,##0">
                  <c:v>1</c:v>
                </c:pt>
                <c:pt idx="8" formatCode="#,##0">
                  <c:v>1</c:v>
                </c:pt>
                <c:pt idx="9" formatCode="#,##0">
                  <c:v>1</c:v>
                </c:pt>
                <c:pt idx="10" formatCode="#,##0">
                  <c:v>1</c:v>
                </c:pt>
                <c:pt idx="12" formatCode="#,##0">
                  <c:v>1</c:v>
                </c:pt>
                <c:pt idx="13" formatCode="#,##0">
                  <c:v>1</c:v>
                </c:pt>
                <c:pt idx="14" formatCode="#,##0">
                  <c:v>1</c:v>
                </c:pt>
                <c:pt idx="15" formatCode="#,##0">
                  <c:v>1</c:v>
                </c:pt>
                <c:pt idx="16" formatCode="#,##0">
                  <c:v>1</c:v>
                </c:pt>
                <c:pt idx="17" formatCode="#,##0">
                  <c:v>1</c:v>
                </c:pt>
                <c:pt idx="19" formatCode="#,##0">
                  <c:v>1</c:v>
                </c:pt>
                <c:pt idx="20" formatCode="#,##0">
                  <c:v>1</c:v>
                </c:pt>
                <c:pt idx="21" formatCode="#,##0">
                  <c:v>1</c:v>
                </c:pt>
                <c:pt idx="23" formatCode="0">
                  <c:v>10</c:v>
                </c:pt>
                <c:pt idx="24" formatCode="0">
                  <c:v>10</c:v>
                </c:pt>
                <c:pt idx="25" formatCode="0">
                  <c:v>10</c:v>
                </c:pt>
                <c:pt idx="26" formatCode="0">
                  <c:v>10</c:v>
                </c:pt>
                <c:pt idx="28" formatCode="0">
                  <c:v>10</c:v>
                </c:pt>
                <c:pt idx="29" formatCode="0">
                  <c:v>10</c:v>
                </c:pt>
                <c:pt idx="30" formatCode="0">
                  <c:v>10</c:v>
                </c:pt>
                <c:pt idx="31" formatCode="0">
                  <c:v>10</c:v>
                </c:pt>
                <c:pt idx="32" formatCode="0">
                  <c:v>10</c:v>
                </c:pt>
                <c:pt idx="33" formatCode="0">
                  <c:v>10</c:v>
                </c:pt>
                <c:pt idx="34" formatCode="0">
                  <c:v>10</c:v>
                </c:pt>
                <c:pt idx="36" formatCode="0">
                  <c:v>10</c:v>
                </c:pt>
                <c:pt idx="37" formatCode="0">
                  <c:v>10</c:v>
                </c:pt>
                <c:pt idx="38" formatCode="0">
                  <c:v>10</c:v>
                </c:pt>
                <c:pt idx="39" formatCode="0">
                  <c:v>10</c:v>
                </c:pt>
                <c:pt idx="40" formatCode="0">
                  <c:v>10</c:v>
                </c:pt>
                <c:pt idx="41" formatCode="0">
                  <c:v>10</c:v>
                </c:pt>
                <c:pt idx="43" formatCode="0">
                  <c:v>1</c:v>
                </c:pt>
                <c:pt idx="44" formatCode="0">
                  <c:v>1</c:v>
                </c:pt>
                <c:pt idx="45" formatCode="0">
                  <c:v>1</c:v>
                </c:pt>
                <c:pt idx="46" formatCode="0">
                  <c:v>1</c:v>
                </c:pt>
                <c:pt idx="47" formatCode="0">
                  <c:v>1</c:v>
                </c:pt>
                <c:pt idx="48" formatCode="0">
                  <c:v>1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5">
                  <c:v>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10" formatCode="#,##0">
                  <c:v>1</c:v>
                </c:pt>
                <c:pt idx="111" formatCode="#,##0">
                  <c:v>1</c:v>
                </c:pt>
                <c:pt idx="113" formatCode="#,##0">
                  <c:v>1</c:v>
                </c:pt>
                <c:pt idx="114" formatCode="#,##0">
                  <c:v>1</c:v>
                </c:pt>
                <c:pt idx="115" formatCode="#,##0">
                  <c:v>1</c:v>
                </c:pt>
                <c:pt idx="116" formatCode="#,##0">
                  <c:v>1</c:v>
                </c:pt>
                <c:pt idx="117" formatCode="#,##0">
                  <c:v>1</c:v>
                </c:pt>
                <c:pt idx="118" formatCode="#,##0">
                  <c:v>1</c:v>
                </c:pt>
                <c:pt idx="119" formatCode="#,##0">
                  <c:v>1</c:v>
                </c:pt>
                <c:pt idx="121" formatCode="0">
                  <c:v>20</c:v>
                </c:pt>
                <c:pt idx="122" formatCode="0">
                  <c:v>20</c:v>
                </c:pt>
                <c:pt idx="123" formatCode="0">
                  <c:v>20</c:v>
                </c:pt>
                <c:pt idx="124" formatCode="0">
                  <c:v>20</c:v>
                </c:pt>
                <c:pt idx="125" formatCode="0">
                  <c:v>20</c:v>
                </c:pt>
                <c:pt idx="126" formatCode="0">
                  <c:v>20</c:v>
                </c:pt>
                <c:pt idx="127" formatCode="0">
                  <c:v>20</c:v>
                </c:pt>
                <c:pt idx="128" formatCode="#,##0">
                  <c:v>20</c:v>
                </c:pt>
                <c:pt idx="129" formatCode="#,##0">
                  <c:v>20</c:v>
                </c:pt>
                <c:pt idx="130" formatCode="#,##0">
                  <c:v>20</c:v>
                </c:pt>
                <c:pt idx="131" formatCode="#,##0">
                  <c:v>20</c:v>
                </c:pt>
                <c:pt idx="132" formatCode="#,##0">
                  <c:v>20</c:v>
                </c:pt>
                <c:pt idx="133" formatCode="#,##0">
                  <c:v>20</c:v>
                </c:pt>
                <c:pt idx="134" formatCode="#,##0">
                  <c:v>20</c:v>
                </c:pt>
                <c:pt idx="135" formatCode="#,##0">
                  <c:v>20</c:v>
                </c:pt>
                <c:pt idx="136" formatCode="#,##0">
                  <c:v>20</c:v>
                </c:pt>
                <c:pt idx="138" formatCode="0">
                  <c:v>10</c:v>
                </c:pt>
                <c:pt idx="139" formatCode="0">
                  <c:v>10</c:v>
                </c:pt>
                <c:pt idx="140" formatCode="0">
                  <c:v>10</c:v>
                </c:pt>
                <c:pt idx="141" formatCode="0">
                  <c:v>10</c:v>
                </c:pt>
                <c:pt idx="142" formatCode="0">
                  <c:v>10</c:v>
                </c:pt>
                <c:pt idx="143" formatCode="0">
                  <c:v>10</c:v>
                </c:pt>
                <c:pt idx="144" formatCode="0">
                  <c:v>10</c:v>
                </c:pt>
                <c:pt idx="146" formatCode="0">
                  <c:v>10</c:v>
                </c:pt>
                <c:pt idx="147" formatCode="0">
                  <c:v>10</c:v>
                </c:pt>
                <c:pt idx="148" formatCode="0">
                  <c:v>10</c:v>
                </c:pt>
                <c:pt idx="149" formatCode="0">
                  <c:v>10</c:v>
                </c:pt>
                <c:pt idx="151" formatCode="0">
                  <c:v>10</c:v>
                </c:pt>
                <c:pt idx="152" formatCode="0">
                  <c:v>10</c:v>
                </c:pt>
                <c:pt idx="154" formatCode="0">
                  <c:v>10</c:v>
                </c:pt>
                <c:pt idx="155" formatCode="0">
                  <c:v>10</c:v>
                </c:pt>
                <c:pt idx="156" formatCode="0">
                  <c:v>10</c:v>
                </c:pt>
                <c:pt idx="157" formatCode="0">
                  <c:v>10</c:v>
                </c:pt>
                <c:pt idx="159" formatCode="#,##0">
                  <c:v>1</c:v>
                </c:pt>
                <c:pt idx="161" formatCode="0">
                  <c:v>10</c:v>
                </c:pt>
                <c:pt idx="162" formatCode="0">
                  <c:v>10</c:v>
                </c:pt>
                <c:pt idx="163" formatCode="0">
                  <c:v>10</c:v>
                </c:pt>
                <c:pt idx="164" formatCode="0">
                  <c:v>10</c:v>
                </c:pt>
                <c:pt idx="165" formatCode="0">
                  <c:v>10</c:v>
                </c:pt>
                <c:pt idx="167" formatCode="0">
                  <c:v>10</c:v>
                </c:pt>
                <c:pt idx="168" formatCode="0">
                  <c:v>10</c:v>
                </c:pt>
                <c:pt idx="169" formatCode="0">
                  <c:v>10</c:v>
                </c:pt>
                <c:pt idx="170" formatCode="0">
                  <c:v>10</c:v>
                </c:pt>
                <c:pt idx="172">
                  <c:v>0</c:v>
                </c:pt>
                <c:pt idx="174" formatCode="#,##0">
                  <c:v>20</c:v>
                </c:pt>
                <c:pt idx="175" formatCode="#,##0">
                  <c:v>12</c:v>
                </c:pt>
                <c:pt idx="176" formatCode="#,##0">
                  <c:v>12</c:v>
                </c:pt>
                <c:pt idx="177" formatCode="#,##0">
                  <c:v>15</c:v>
                </c:pt>
                <c:pt idx="178" formatCode="#,##0">
                  <c:v>20</c:v>
                </c:pt>
                <c:pt idx="179" formatCode="#,##0">
                  <c:v>12</c:v>
                </c:pt>
                <c:pt idx="181" formatCode="#,##0">
                  <c:v>1</c:v>
                </c:pt>
                <c:pt idx="182" formatCode="#,##0">
                  <c:v>1</c:v>
                </c:pt>
                <c:pt idx="183" formatCode="#,##0">
                  <c:v>1</c:v>
                </c:pt>
                <c:pt idx="184" formatCode="#,##0">
                  <c:v>1</c:v>
                </c:pt>
                <c:pt idx="185" formatCode="#,##0">
                  <c:v>1</c:v>
                </c:pt>
                <c:pt idx="187" formatCode="0">
                  <c:v>10</c:v>
                </c:pt>
                <c:pt idx="188" formatCode="0">
                  <c:v>10</c:v>
                </c:pt>
                <c:pt idx="189" formatCode="0">
                  <c:v>10</c:v>
                </c:pt>
                <c:pt idx="190" formatCode="0">
                  <c:v>10</c:v>
                </c:pt>
                <c:pt idx="191" formatCode="0">
                  <c:v>10</c:v>
                </c:pt>
                <c:pt idx="193" formatCode="0">
                  <c:v>10</c:v>
                </c:pt>
                <c:pt idx="194" formatCode="0">
                  <c:v>10</c:v>
                </c:pt>
                <c:pt idx="195" formatCode="0">
                  <c:v>10</c:v>
                </c:pt>
                <c:pt idx="196" formatCode="0">
                  <c:v>20</c:v>
                </c:pt>
                <c:pt idx="197" formatCode="0">
                  <c:v>20</c:v>
                </c:pt>
                <c:pt idx="198" formatCode="0">
                  <c:v>20</c:v>
                </c:pt>
                <c:pt idx="200" formatCode="0">
                  <c:v>10</c:v>
                </c:pt>
                <c:pt idx="201" formatCode="0">
                  <c:v>10</c:v>
                </c:pt>
                <c:pt idx="202" formatCode="0">
                  <c:v>10</c:v>
                </c:pt>
                <c:pt idx="204" formatCode="0">
                  <c:v>1</c:v>
                </c:pt>
                <c:pt idx="205" formatCode="0">
                  <c:v>1</c:v>
                </c:pt>
                <c:pt idx="206" formatCode="0">
                  <c:v>1</c:v>
                </c:pt>
                <c:pt idx="207" formatCode="0">
                  <c:v>1</c:v>
                </c:pt>
                <c:pt idx="208" formatCode="0">
                  <c:v>1</c:v>
                </c:pt>
                <c:pt idx="209" formatCode="0">
                  <c:v>1</c:v>
                </c:pt>
                <c:pt idx="210" formatCode="0">
                  <c:v>1</c:v>
                </c:pt>
                <c:pt idx="212" formatCode="0">
                  <c:v>1</c:v>
                </c:pt>
                <c:pt idx="213" formatCode="0">
                  <c:v>1</c:v>
                </c:pt>
                <c:pt idx="214" formatCode="0">
                  <c:v>1</c:v>
                </c:pt>
                <c:pt idx="215" formatCode="0">
                  <c:v>1</c:v>
                </c:pt>
                <c:pt idx="216" formatCode="0">
                  <c:v>1</c:v>
                </c:pt>
                <c:pt idx="218" formatCode="0">
                  <c:v>1</c:v>
                </c:pt>
                <c:pt idx="219" formatCode="0">
                  <c:v>1</c:v>
                </c:pt>
                <c:pt idx="221" formatCode="0">
                  <c:v>1</c:v>
                </c:pt>
                <c:pt idx="222" formatCode="0">
                  <c:v>1</c:v>
                </c:pt>
                <c:pt idx="224" formatCode="0">
                  <c:v>1</c:v>
                </c:pt>
                <c:pt idx="225" formatCode="0">
                  <c:v>1</c:v>
                </c:pt>
                <c:pt idx="226" formatCode="0">
                  <c:v>1</c:v>
                </c:pt>
                <c:pt idx="228" formatCode="0">
                  <c:v>1</c:v>
                </c:pt>
                <c:pt idx="229" formatCode="0">
                  <c:v>1</c:v>
                </c:pt>
                <c:pt idx="230" formatCode="0">
                  <c:v>1</c:v>
                </c:pt>
                <c:pt idx="231" formatCode="0">
                  <c:v>1</c:v>
                </c:pt>
                <c:pt idx="232" formatCode="0">
                  <c:v>1</c:v>
                </c:pt>
                <c:pt idx="233" formatCode="0">
                  <c:v>1</c:v>
                </c:pt>
                <c:pt idx="234" formatCode="0">
                  <c:v>1</c:v>
                </c:pt>
                <c:pt idx="235" formatCode="0">
                  <c:v>1</c:v>
                </c:pt>
                <c:pt idx="236" formatCode="0">
                  <c:v>1</c:v>
                </c:pt>
                <c:pt idx="2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D9E-48C9-AD2E-944EB5F5CD2A}"/>
            </c:ext>
          </c:extLst>
        </c:ser>
        <c:ser>
          <c:idx val="2"/>
          <c:order val="2"/>
          <c:tx>
            <c:strRef>
              <c:f>'16-17'!$F$2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'16-17'!$F$3:$F$296</c:f>
              <c:numCache>
                <c:formatCode>#\ ##0.00\ _€</c:formatCode>
                <c:ptCount val="294"/>
                <c:pt idx="0" formatCode="General">
                  <c:v>0</c:v>
                </c:pt>
                <c:pt idx="2">
                  <c:v>89</c:v>
                </c:pt>
                <c:pt idx="3">
                  <c:v>89</c:v>
                </c:pt>
                <c:pt idx="4">
                  <c:v>89</c:v>
                </c:pt>
                <c:pt idx="5">
                  <c:v>99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89</c:v>
                </c:pt>
                <c:pt idx="12">
                  <c:v>64.5</c:v>
                </c:pt>
                <c:pt idx="13">
                  <c:v>64.5</c:v>
                </c:pt>
                <c:pt idx="14">
                  <c:v>64.5</c:v>
                </c:pt>
                <c:pt idx="15">
                  <c:v>69.5</c:v>
                </c:pt>
                <c:pt idx="16">
                  <c:v>64.5</c:v>
                </c:pt>
                <c:pt idx="17">
                  <c:v>58.5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3">
                  <c:v>53.5</c:v>
                </c:pt>
                <c:pt idx="24">
                  <c:v>53.5</c:v>
                </c:pt>
                <c:pt idx="25">
                  <c:v>53.5</c:v>
                </c:pt>
                <c:pt idx="26">
                  <c:v>53.5</c:v>
                </c:pt>
                <c:pt idx="28">
                  <c:v>37</c:v>
                </c:pt>
                <c:pt idx="29">
                  <c:v>37</c:v>
                </c:pt>
                <c:pt idx="30">
                  <c:v>37</c:v>
                </c:pt>
                <c:pt idx="31">
                  <c:v>37</c:v>
                </c:pt>
                <c:pt idx="32">
                  <c:v>37</c:v>
                </c:pt>
                <c:pt idx="33">
                  <c:v>37</c:v>
                </c:pt>
                <c:pt idx="34">
                  <c:v>37</c:v>
                </c:pt>
                <c:pt idx="36">
                  <c:v>64</c:v>
                </c:pt>
                <c:pt idx="37">
                  <c:v>64</c:v>
                </c:pt>
                <c:pt idx="38">
                  <c:v>64</c:v>
                </c:pt>
                <c:pt idx="39">
                  <c:v>64</c:v>
                </c:pt>
                <c:pt idx="40">
                  <c:v>64</c:v>
                </c:pt>
                <c:pt idx="41">
                  <c:v>64</c:v>
                </c:pt>
                <c:pt idx="43">
                  <c:v>118.5</c:v>
                </c:pt>
                <c:pt idx="44">
                  <c:v>118.5</c:v>
                </c:pt>
                <c:pt idx="45">
                  <c:v>118.5</c:v>
                </c:pt>
                <c:pt idx="46">
                  <c:v>118.5</c:v>
                </c:pt>
                <c:pt idx="47">
                  <c:v>118.5</c:v>
                </c:pt>
                <c:pt idx="48">
                  <c:v>118.5</c:v>
                </c:pt>
                <c:pt idx="50">
                  <c:v>17.5</c:v>
                </c:pt>
                <c:pt idx="51">
                  <c:v>17.5</c:v>
                </c:pt>
                <c:pt idx="52">
                  <c:v>17.5</c:v>
                </c:pt>
                <c:pt idx="53">
                  <c:v>17.5</c:v>
                </c:pt>
                <c:pt idx="54">
                  <c:v>17.5</c:v>
                </c:pt>
                <c:pt idx="55">
                  <c:v>17.5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4">
                  <c:v>37</c:v>
                </c:pt>
                <c:pt idx="65">
                  <c:v>37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37</c:v>
                </c:pt>
                <c:pt idx="71">
                  <c:v>86</c:v>
                </c:pt>
                <c:pt idx="72">
                  <c:v>86</c:v>
                </c:pt>
                <c:pt idx="73">
                  <c:v>86</c:v>
                </c:pt>
                <c:pt idx="74">
                  <c:v>86</c:v>
                </c:pt>
                <c:pt idx="75">
                  <c:v>86</c:v>
                </c:pt>
                <c:pt idx="76">
                  <c:v>86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5" formatCode="General">
                  <c:v>0</c:v>
                </c:pt>
                <c:pt idx="87">
                  <c:v>8.9</c:v>
                </c:pt>
                <c:pt idx="88">
                  <c:v>8.9</c:v>
                </c:pt>
                <c:pt idx="89">
                  <c:v>8.9</c:v>
                </c:pt>
                <c:pt idx="90">
                  <c:v>8.9</c:v>
                </c:pt>
                <c:pt idx="91">
                  <c:v>8.9</c:v>
                </c:pt>
                <c:pt idx="92">
                  <c:v>8.9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1">
                  <c:v>41</c:v>
                </c:pt>
                <c:pt idx="102">
                  <c:v>41</c:v>
                </c:pt>
                <c:pt idx="103">
                  <c:v>41</c:v>
                </c:pt>
                <c:pt idx="104">
                  <c:v>41</c:v>
                </c:pt>
                <c:pt idx="105">
                  <c:v>41</c:v>
                </c:pt>
                <c:pt idx="106">
                  <c:v>41</c:v>
                </c:pt>
                <c:pt idx="108">
                  <c:v>27</c:v>
                </c:pt>
                <c:pt idx="110">
                  <c:v>23</c:v>
                </c:pt>
                <c:pt idx="111">
                  <c:v>23</c:v>
                </c:pt>
                <c:pt idx="113">
                  <c:v>34.5</c:v>
                </c:pt>
                <c:pt idx="114">
                  <c:v>34.5</c:v>
                </c:pt>
                <c:pt idx="115">
                  <c:v>34.5</c:v>
                </c:pt>
                <c:pt idx="116">
                  <c:v>34.5</c:v>
                </c:pt>
                <c:pt idx="117">
                  <c:v>34.5</c:v>
                </c:pt>
                <c:pt idx="118">
                  <c:v>34.5</c:v>
                </c:pt>
                <c:pt idx="119">
                  <c:v>69</c:v>
                </c:pt>
                <c:pt idx="121">
                  <c:v>14.5</c:v>
                </c:pt>
                <c:pt idx="122">
                  <c:v>14.5</c:v>
                </c:pt>
                <c:pt idx="123">
                  <c:v>9.5</c:v>
                </c:pt>
                <c:pt idx="124">
                  <c:v>9.5</c:v>
                </c:pt>
                <c:pt idx="125">
                  <c:v>17.5</c:v>
                </c:pt>
                <c:pt idx="126">
                  <c:v>17.5</c:v>
                </c:pt>
                <c:pt idx="127">
                  <c:v>17.5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14.5</c:v>
                </c:pt>
                <c:pt idx="132">
                  <c:v>14.5</c:v>
                </c:pt>
                <c:pt idx="133">
                  <c:v>9.5</c:v>
                </c:pt>
                <c:pt idx="134">
                  <c:v>9.5</c:v>
                </c:pt>
                <c:pt idx="135">
                  <c:v>9.5</c:v>
                </c:pt>
                <c:pt idx="136">
                  <c:v>17.5</c:v>
                </c:pt>
                <c:pt idx="137">
                  <c:v>17.5</c:v>
                </c:pt>
                <c:pt idx="138">
                  <c:v>37</c:v>
                </c:pt>
                <c:pt idx="139">
                  <c:v>37</c:v>
                </c:pt>
                <c:pt idx="140">
                  <c:v>37</c:v>
                </c:pt>
                <c:pt idx="141">
                  <c:v>59.9</c:v>
                </c:pt>
                <c:pt idx="142">
                  <c:v>8.5</c:v>
                </c:pt>
                <c:pt idx="143">
                  <c:v>8.5</c:v>
                </c:pt>
                <c:pt idx="144">
                  <c:v>8.5</c:v>
                </c:pt>
                <c:pt idx="145">
                  <c:v>59.9</c:v>
                </c:pt>
                <c:pt idx="146">
                  <c:v>59.9</c:v>
                </c:pt>
                <c:pt idx="147">
                  <c:v>59.9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7">
                  <c:v>5.5</c:v>
                </c:pt>
                <c:pt idx="158">
                  <c:v>5.5</c:v>
                </c:pt>
                <c:pt idx="159">
                  <c:v>5.5</c:v>
                </c:pt>
                <c:pt idx="160">
                  <c:v>5.5</c:v>
                </c:pt>
                <c:pt idx="162">
                  <c:v>5.5</c:v>
                </c:pt>
                <c:pt idx="163">
                  <c:v>5.5</c:v>
                </c:pt>
                <c:pt idx="165">
                  <c:v>5.5</c:v>
                </c:pt>
                <c:pt idx="166">
                  <c:v>5.5</c:v>
                </c:pt>
                <c:pt idx="167">
                  <c:v>5.5</c:v>
                </c:pt>
                <c:pt idx="168">
                  <c:v>5.5</c:v>
                </c:pt>
                <c:pt idx="170">
                  <c:v>54</c:v>
                </c:pt>
                <c:pt idx="172">
                  <c:v>17</c:v>
                </c:pt>
                <c:pt idx="173">
                  <c:v>17</c:v>
                </c:pt>
                <c:pt idx="174">
                  <c:v>17</c:v>
                </c:pt>
                <c:pt idx="175">
                  <c:v>17</c:v>
                </c:pt>
                <c:pt idx="176">
                  <c:v>17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3" formatCode="General">
                  <c:v>0</c:v>
                </c:pt>
                <c:pt idx="185">
                  <c:v>9.5</c:v>
                </c:pt>
                <c:pt idx="186">
                  <c:v>8</c:v>
                </c:pt>
                <c:pt idx="187">
                  <c:v>13</c:v>
                </c:pt>
                <c:pt idx="188">
                  <c:v>2.2000000000000002</c:v>
                </c:pt>
                <c:pt idx="189">
                  <c:v>9.5</c:v>
                </c:pt>
                <c:pt idx="190">
                  <c:v>25</c:v>
                </c:pt>
                <c:pt idx="192">
                  <c:v>38</c:v>
                </c:pt>
                <c:pt idx="193">
                  <c:v>38</c:v>
                </c:pt>
                <c:pt idx="194">
                  <c:v>35</c:v>
                </c:pt>
                <c:pt idx="195">
                  <c:v>38</c:v>
                </c:pt>
                <c:pt idx="196">
                  <c:v>38</c:v>
                </c:pt>
                <c:pt idx="198">
                  <c:v>3.5</c:v>
                </c:pt>
                <c:pt idx="199">
                  <c:v>5</c:v>
                </c:pt>
                <c:pt idx="200">
                  <c:v>5.5</c:v>
                </c:pt>
                <c:pt idx="201">
                  <c:v>7</c:v>
                </c:pt>
                <c:pt idx="202">
                  <c:v>3.5</c:v>
                </c:pt>
                <c:pt idx="204">
                  <c:v>3</c:v>
                </c:pt>
                <c:pt idx="205">
                  <c:v>6</c:v>
                </c:pt>
                <c:pt idx="206">
                  <c:v>3.5</c:v>
                </c:pt>
                <c:pt idx="207">
                  <c:v>3.5</c:v>
                </c:pt>
                <c:pt idx="208">
                  <c:v>3.5</c:v>
                </c:pt>
                <c:pt idx="209">
                  <c:v>3.5</c:v>
                </c:pt>
                <c:pt idx="211">
                  <c:v>5.5</c:v>
                </c:pt>
                <c:pt idx="212">
                  <c:v>7</c:v>
                </c:pt>
                <c:pt idx="213">
                  <c:v>3.5</c:v>
                </c:pt>
                <c:pt idx="214">
                  <c:v>5.5</c:v>
                </c:pt>
                <c:pt idx="216">
                  <c:v>7</c:v>
                </c:pt>
                <c:pt idx="217">
                  <c:v>12</c:v>
                </c:pt>
                <c:pt idx="218">
                  <c:v>13</c:v>
                </c:pt>
                <c:pt idx="219">
                  <c:v>13</c:v>
                </c:pt>
                <c:pt idx="220">
                  <c:v>22</c:v>
                </c:pt>
                <c:pt idx="221">
                  <c:v>13</c:v>
                </c:pt>
                <c:pt idx="222">
                  <c:v>22</c:v>
                </c:pt>
                <c:pt idx="223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34</c:v>
                </c:pt>
                <c:pt idx="229">
                  <c:v>38</c:v>
                </c:pt>
                <c:pt idx="231">
                  <c:v>40</c:v>
                </c:pt>
                <c:pt idx="232">
                  <c:v>66</c:v>
                </c:pt>
                <c:pt idx="234">
                  <c:v>99</c:v>
                </c:pt>
                <c:pt idx="235">
                  <c:v>54</c:v>
                </c:pt>
                <c:pt idx="237">
                  <c:v>399</c:v>
                </c:pt>
                <c:pt idx="238">
                  <c:v>59</c:v>
                </c:pt>
                <c:pt idx="239">
                  <c:v>31</c:v>
                </c:pt>
                <c:pt idx="241">
                  <c:v>90</c:v>
                </c:pt>
                <c:pt idx="242">
                  <c:v>2.5</c:v>
                </c:pt>
                <c:pt idx="243">
                  <c:v>2.5</c:v>
                </c:pt>
                <c:pt idx="244">
                  <c:v>3</c:v>
                </c:pt>
                <c:pt idx="245">
                  <c:v>20</c:v>
                </c:pt>
                <c:pt idx="246">
                  <c:v>20</c:v>
                </c:pt>
                <c:pt idx="247">
                  <c:v>65</c:v>
                </c:pt>
                <c:pt idx="248">
                  <c:v>65</c:v>
                </c:pt>
                <c:pt idx="249">
                  <c:v>15</c:v>
                </c:pt>
                <c:pt idx="251" formatCode="General">
                  <c:v>0</c:v>
                </c:pt>
                <c:pt idx="254" formatCode="0.00">
                  <c:v>12</c:v>
                </c:pt>
                <c:pt idx="255" formatCode="#,##0.00">
                  <c:v>25</c:v>
                </c:pt>
                <c:pt idx="256" formatCode="#,##0.00">
                  <c:v>20</c:v>
                </c:pt>
                <c:pt idx="257" formatCode="#,##0.00">
                  <c:v>20</c:v>
                </c:pt>
                <c:pt idx="258" formatCode="#,##0.00">
                  <c:v>20</c:v>
                </c:pt>
                <c:pt idx="259" formatCode="#,##0.00">
                  <c:v>28</c:v>
                </c:pt>
                <c:pt idx="260" formatCode="#,##0.00">
                  <c:v>28</c:v>
                </c:pt>
                <c:pt idx="261" formatCode="#,##0.00">
                  <c:v>23</c:v>
                </c:pt>
                <c:pt idx="262" formatCode="#,##0.00">
                  <c:v>20</c:v>
                </c:pt>
                <c:pt idx="263" formatCode="#,##0.00">
                  <c:v>20</c:v>
                </c:pt>
                <c:pt idx="264" formatCode="#,##0.00">
                  <c:v>20</c:v>
                </c:pt>
                <c:pt idx="265" formatCode="#,##0.00">
                  <c:v>64</c:v>
                </c:pt>
                <c:pt idx="267" formatCode="#,##0.00">
                  <c:v>32</c:v>
                </c:pt>
                <c:pt idx="268" formatCode="#,##0.00">
                  <c:v>32</c:v>
                </c:pt>
                <c:pt idx="269" formatCode="#,##0.00">
                  <c:v>32</c:v>
                </c:pt>
                <c:pt idx="270" formatCode="#,##0.00">
                  <c:v>32</c:v>
                </c:pt>
                <c:pt idx="271" formatCode="#,##0.00">
                  <c:v>10</c:v>
                </c:pt>
                <c:pt idx="272" formatCode="#,##0.00">
                  <c:v>44</c:v>
                </c:pt>
                <c:pt idx="273" formatCode="#,##0.00">
                  <c:v>19</c:v>
                </c:pt>
                <c:pt idx="275" formatCode="#,##0.00">
                  <c:v>64</c:v>
                </c:pt>
                <c:pt idx="276" formatCode="#,##0.00">
                  <c:v>17.5</c:v>
                </c:pt>
                <c:pt idx="277" formatCode="#,##0.00">
                  <c:v>17.5</c:v>
                </c:pt>
                <c:pt idx="278" formatCode="#,##0.00">
                  <c:v>17.5</c:v>
                </c:pt>
                <c:pt idx="280" formatCode="#,##0.00">
                  <c:v>25</c:v>
                </c:pt>
                <c:pt idx="281" formatCode="#,##0.00">
                  <c:v>25</c:v>
                </c:pt>
                <c:pt idx="282" formatCode="#,##0.00">
                  <c:v>25</c:v>
                </c:pt>
                <c:pt idx="283" formatCode="#,##0.00">
                  <c:v>25</c:v>
                </c:pt>
                <c:pt idx="284" formatCode="#,##0.00">
                  <c:v>25</c:v>
                </c:pt>
                <c:pt idx="286" formatCode="#,##0.00">
                  <c:v>22</c:v>
                </c:pt>
                <c:pt idx="287" formatCode="#,##0.00">
                  <c:v>25</c:v>
                </c:pt>
                <c:pt idx="288" formatCode="#,##0.00">
                  <c:v>30</c:v>
                </c:pt>
                <c:pt idx="290" formatCode="#,##0.00">
                  <c:v>5</c:v>
                </c:pt>
                <c:pt idx="291" formatCode="#,##0.00">
                  <c:v>8</c:v>
                </c:pt>
                <c:pt idx="292" formatCode="#,##0.00">
                  <c:v>20</c:v>
                </c:pt>
                <c:pt idx="293" formatCode="#,##0.00">
                  <c:v>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D9E-48C9-AD2E-944EB5F5CD2A}"/>
            </c:ext>
          </c:extLst>
        </c:ser>
        <c:ser>
          <c:idx val="3"/>
          <c:order val="3"/>
          <c:tx>
            <c:strRef>
              <c:f>'16-17'!#REF!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281"/>
                <c:pt idx="0">
                  <c:v>0</c:v>
                </c:pt>
                <c:pt idx="23" formatCode="#\ ##0.00\ _€">
                  <c:v>27.953099999999999</c:v>
                </c:pt>
                <c:pt idx="24" formatCode="#\ ##0.00\ _€">
                  <c:v>27.953099999999999</c:v>
                </c:pt>
                <c:pt idx="25" formatCode="#\ ##0.00\ _€">
                  <c:v>27.953099999999999</c:v>
                </c:pt>
                <c:pt idx="26" formatCode="#\ ##0.00\ _€">
                  <c:v>27.953099999999999</c:v>
                </c:pt>
                <c:pt idx="28" formatCode="#\ ##0.00\ _€">
                  <c:v>18.899999999999999</c:v>
                </c:pt>
                <c:pt idx="29" formatCode="#\ ##0.00\ _€">
                  <c:v>18.899999999999999</c:v>
                </c:pt>
                <c:pt idx="30" formatCode="#\ ##0.00\ _€">
                  <c:v>18.899999999999999</c:v>
                </c:pt>
                <c:pt idx="31" formatCode="#\ ##0.00\ _€">
                  <c:v>18.899999999999999</c:v>
                </c:pt>
                <c:pt idx="32" formatCode="#\ ##0.00\ _€">
                  <c:v>18.899999999999999</c:v>
                </c:pt>
                <c:pt idx="33" formatCode="#\ ##0.00\ _€">
                  <c:v>18.899999999999999</c:v>
                </c:pt>
                <c:pt idx="34" formatCode="#\ ##0.00\ _€">
                  <c:v>18.899999999999999</c:v>
                </c:pt>
                <c:pt idx="36" formatCode="#\ ##0.00\ _€">
                  <c:v>34.9</c:v>
                </c:pt>
                <c:pt idx="37" formatCode="#\ ##0.00\ _€">
                  <c:v>34.9</c:v>
                </c:pt>
                <c:pt idx="38" formatCode="#\ ##0.00\ _€">
                  <c:v>34.9</c:v>
                </c:pt>
                <c:pt idx="39" formatCode="#\ ##0.00\ _€">
                  <c:v>34.9</c:v>
                </c:pt>
                <c:pt idx="40" formatCode="#\ ##0.00\ _€">
                  <c:v>34.9</c:v>
                </c:pt>
                <c:pt idx="41" formatCode="#\ ##0.00\ _€">
                  <c:v>34.9</c:v>
                </c:pt>
                <c:pt idx="43" formatCode="#\ ##0.00\ _€">
                  <c:v>60.5</c:v>
                </c:pt>
                <c:pt idx="44" formatCode="#\ ##0.00\ _€">
                  <c:v>60.5</c:v>
                </c:pt>
                <c:pt idx="45" formatCode="#\ ##0.00\ _€">
                  <c:v>60.5</c:v>
                </c:pt>
                <c:pt idx="46" formatCode="#\ ##0.00\ _€">
                  <c:v>60.5</c:v>
                </c:pt>
                <c:pt idx="47" formatCode="#\ ##0.00\ _€">
                  <c:v>60.5</c:v>
                </c:pt>
                <c:pt idx="48" formatCode="#\ ##0.00\ _€">
                  <c:v>60.5</c:v>
                </c:pt>
                <c:pt idx="50" formatCode="#\ ##0.00\ _€">
                  <c:v>9.1654499999999999</c:v>
                </c:pt>
                <c:pt idx="51" formatCode="#\ ##0.00\ _€">
                  <c:v>9.1654499999999999</c:v>
                </c:pt>
                <c:pt idx="52" formatCode="#\ ##0.00\ _€">
                  <c:v>9.1654499999999999</c:v>
                </c:pt>
                <c:pt idx="53" formatCode="#\ ##0.00\ _€">
                  <c:v>9.1654499999999999</c:v>
                </c:pt>
                <c:pt idx="54" formatCode="#\ ##0.00\ _€">
                  <c:v>9.1654499999999999</c:v>
                </c:pt>
                <c:pt idx="55" formatCode="#\ ##0.00\ _€">
                  <c:v>9.1654499999999999</c:v>
                </c:pt>
                <c:pt idx="57" formatCode="#\ ##0.00\ _€">
                  <c:v>13.48935</c:v>
                </c:pt>
                <c:pt idx="58" formatCode="#\ ##0.00\ _€">
                  <c:v>13.48935</c:v>
                </c:pt>
                <c:pt idx="59" formatCode="#\ ##0.00\ _€">
                  <c:v>13.48935</c:v>
                </c:pt>
                <c:pt idx="60" formatCode="#\ ##0.00\ _€">
                  <c:v>13.48935</c:v>
                </c:pt>
                <c:pt idx="61" formatCode="#\ ##0.00\ _€">
                  <c:v>13.48935</c:v>
                </c:pt>
                <c:pt idx="62" formatCode="#\ ##0.00\ _€">
                  <c:v>13.48935</c:v>
                </c:pt>
                <c:pt idx="64" formatCode="#\ ##0.00\ _€">
                  <c:v>20.503</c:v>
                </c:pt>
                <c:pt idx="65" formatCode="#\ ##0.00\ _€">
                  <c:v>20.503</c:v>
                </c:pt>
                <c:pt idx="66" formatCode="#\ ##0.00\ _€">
                  <c:v>20.503</c:v>
                </c:pt>
                <c:pt idx="67" formatCode="#\ ##0.00\ _€">
                  <c:v>20.503</c:v>
                </c:pt>
                <c:pt idx="68" formatCode="#\ ##0.00\ _€">
                  <c:v>20.503</c:v>
                </c:pt>
                <c:pt idx="69" formatCode="#\ ##0.00\ _€">
                  <c:v>20.503</c:v>
                </c:pt>
                <c:pt idx="71" formatCode="#\ ##0.00\ _€">
                  <c:v>48.618499999999997</c:v>
                </c:pt>
                <c:pt idx="72" formatCode="#\ ##0.00\ _€">
                  <c:v>48.618499999999997</c:v>
                </c:pt>
                <c:pt idx="73" formatCode="#\ ##0.00\ _€">
                  <c:v>48.618499999999997</c:v>
                </c:pt>
                <c:pt idx="74" formatCode="#\ ##0.00\ _€">
                  <c:v>48.618499999999997</c:v>
                </c:pt>
                <c:pt idx="75" formatCode="#\ ##0.00\ _€">
                  <c:v>48.618499999999997</c:v>
                </c:pt>
                <c:pt idx="76" formatCode="#\ ##0.00\ _€">
                  <c:v>48.618499999999997</c:v>
                </c:pt>
                <c:pt idx="78" formatCode="#\ ##0.00\ _€">
                  <c:v>4.75</c:v>
                </c:pt>
                <c:pt idx="79" formatCode="#\ ##0.00\ _€">
                  <c:v>4.75</c:v>
                </c:pt>
                <c:pt idx="80" formatCode="#\ ##0.00\ _€">
                  <c:v>4.75</c:v>
                </c:pt>
                <c:pt idx="81" formatCode="#\ ##0.00\ _€">
                  <c:v>4.75</c:v>
                </c:pt>
                <c:pt idx="82" formatCode="#\ ##0.00\ _€">
                  <c:v>4.75</c:v>
                </c:pt>
                <c:pt idx="83" formatCode="#\ ##0.00\ _€">
                  <c:v>4.75</c:v>
                </c:pt>
                <c:pt idx="85">
                  <c:v>0</c:v>
                </c:pt>
                <c:pt idx="108" formatCode="#\ ##0.00\ _€">
                  <c:v>15.1235</c:v>
                </c:pt>
                <c:pt idx="119" formatCode="#\ ##0.00\ _€">
                  <c:v>41.39</c:v>
                </c:pt>
                <c:pt idx="138" formatCode="#\ ##0.00\ _€">
                  <c:v>7.9</c:v>
                </c:pt>
                <c:pt idx="139" formatCode="#\ ##0.00\ _€">
                  <c:v>7.9</c:v>
                </c:pt>
                <c:pt idx="140" formatCode="#\ ##0.00\ _€">
                  <c:v>7.9</c:v>
                </c:pt>
                <c:pt idx="141" formatCode="#\ ##0.00\ _€">
                  <c:v>7.9</c:v>
                </c:pt>
                <c:pt idx="142" formatCode="#\ ##0.00\ _€">
                  <c:v>7.9</c:v>
                </c:pt>
                <c:pt idx="143" formatCode="#\ ##0.00\ _€">
                  <c:v>7.9</c:v>
                </c:pt>
                <c:pt idx="144" formatCode="#\ ##0.00\ _€">
                  <c:v>7.9</c:v>
                </c:pt>
                <c:pt idx="161" formatCode="#\ ##0.00\ _€">
                  <c:v>8.9</c:v>
                </c:pt>
                <c:pt idx="162" formatCode="#\ ##0.00\ _€">
                  <c:v>8.9</c:v>
                </c:pt>
                <c:pt idx="163" formatCode="#\ ##0.00\ _€">
                  <c:v>8.9</c:v>
                </c:pt>
                <c:pt idx="164" formatCode="#\ ##0.00\ _€">
                  <c:v>8.9</c:v>
                </c:pt>
                <c:pt idx="165" formatCode="#\ ##0.00\ _€">
                  <c:v>8.9</c:v>
                </c:pt>
                <c:pt idx="172">
                  <c:v>0</c:v>
                </c:pt>
                <c:pt idx="175" formatCode="#\ ##0.00\ _€">
                  <c:v>3.7</c:v>
                </c:pt>
                <c:pt idx="176" formatCode="#\ ##0.00\ _€">
                  <c:v>6.17</c:v>
                </c:pt>
                <c:pt idx="185" formatCode="#\ ##0.00\ _€">
                  <c:v>21.315000000000001</c:v>
                </c:pt>
                <c:pt idx="187">
                  <c:v>1.93</c:v>
                </c:pt>
                <c:pt idx="188" formatCode="#\ ##0.00\ _€">
                  <c:v>3.01</c:v>
                </c:pt>
                <c:pt idx="189" formatCode="#\ ##0.00\ _€">
                  <c:v>3.18</c:v>
                </c:pt>
                <c:pt idx="190" formatCode="#\ ##0.00\ _€">
                  <c:v>4.3</c:v>
                </c:pt>
                <c:pt idx="191" formatCode="#\ ##0.00\ _€">
                  <c:v>1.84</c:v>
                </c:pt>
                <c:pt idx="193" formatCode="#\ ##0.00\ _€">
                  <c:v>1.66</c:v>
                </c:pt>
                <c:pt idx="194" formatCode="#\ ##0.00\ _€">
                  <c:v>3.64</c:v>
                </c:pt>
                <c:pt idx="195" formatCode="#\ ##0.00\ _€">
                  <c:v>2.1</c:v>
                </c:pt>
                <c:pt idx="196" formatCode="#\ ##0.00\ _€">
                  <c:v>2.25</c:v>
                </c:pt>
                <c:pt idx="197" formatCode="#\ ##0.00\ _€">
                  <c:v>2.25</c:v>
                </c:pt>
                <c:pt idx="198" formatCode="#\ ##0.00\ _€">
                  <c:v>2.25</c:v>
                </c:pt>
                <c:pt idx="200" formatCode="#\ ##0.00\ _€">
                  <c:v>2.9739500000000003</c:v>
                </c:pt>
                <c:pt idx="201" formatCode="#\ ##0.00\ _€">
                  <c:v>3.9077500000000001</c:v>
                </c:pt>
                <c:pt idx="202" formatCode="#\ ##0.00\ _€">
                  <c:v>3.07545</c:v>
                </c:pt>
                <c:pt idx="204" formatCode="#\ ##0.00\ _€">
                  <c:v>3.84</c:v>
                </c:pt>
                <c:pt idx="205" formatCode="#\ ##0.00\ _€">
                  <c:v>7.6</c:v>
                </c:pt>
                <c:pt idx="206" formatCode="#\ ##0.00\ _€">
                  <c:v>7.4298000000000002</c:v>
                </c:pt>
                <c:pt idx="207" formatCode="#\ ##0.00\ _€">
                  <c:v>14.9611</c:v>
                </c:pt>
                <c:pt idx="208" formatCode="#\ ##0.00\ _€">
                  <c:v>7.4298000000000002</c:v>
                </c:pt>
                <c:pt idx="209" formatCode="#\ ##0.00\ _€">
                  <c:v>14.9611</c:v>
                </c:pt>
                <c:pt idx="210" formatCode="#\ ##0.00\ _€">
                  <c:v>16.95</c:v>
                </c:pt>
                <c:pt idx="212" formatCode="#\ ##0.00\ _€">
                  <c:v>14.27</c:v>
                </c:pt>
                <c:pt idx="213" formatCode="#\ ##0.00\ _€">
                  <c:v>14.27</c:v>
                </c:pt>
                <c:pt idx="214" formatCode="#\ ##0.00\ _€">
                  <c:v>14.27</c:v>
                </c:pt>
                <c:pt idx="215" formatCode="#\ ##0.00\ _€">
                  <c:v>23.76</c:v>
                </c:pt>
                <c:pt idx="216" formatCode="#\ ##0.00\ _€">
                  <c:v>26.15</c:v>
                </c:pt>
                <c:pt idx="218" formatCode="#\ ##0.00\ _€">
                  <c:v>34</c:v>
                </c:pt>
                <c:pt idx="219" formatCode="#\ ##0.00\ _€">
                  <c:v>39.585000000000001</c:v>
                </c:pt>
                <c:pt idx="221" formatCode="#\ ##0.00\ _€">
                  <c:v>69.900000000000006</c:v>
                </c:pt>
                <c:pt idx="224" formatCode="#\ ##0.00\ _€">
                  <c:v>284</c:v>
                </c:pt>
                <c:pt idx="225" formatCode="#\ ##0.00\ _€">
                  <c:v>42.02</c:v>
                </c:pt>
                <c:pt idx="226" formatCode="#\ ##0.00\ _€">
                  <c:v>19.59</c:v>
                </c:pt>
                <c:pt idx="228" formatCode="#\ ##0.00\ _€">
                  <c:v>60.8</c:v>
                </c:pt>
                <c:pt idx="229" formatCode="#\ ##0.00\ _€">
                  <c:v>1.73</c:v>
                </c:pt>
                <c:pt idx="230" formatCode="#\ ##0.00\ _€">
                  <c:v>1.73</c:v>
                </c:pt>
                <c:pt idx="231" formatCode="#\ ##0.00\ _€">
                  <c:v>1.98</c:v>
                </c:pt>
                <c:pt idx="232" formatCode="#\ ##0.00\ _€">
                  <c:v>12.43</c:v>
                </c:pt>
                <c:pt idx="233" formatCode="#\ ##0.00\ _€">
                  <c:v>11.48</c:v>
                </c:pt>
                <c:pt idx="234" formatCode="#\ ##0.00\ _€">
                  <c:v>37.01</c:v>
                </c:pt>
                <c:pt idx="235" formatCode="#\ ##0.00\ _€">
                  <c:v>37.01</c:v>
                </c:pt>
                <c:pt idx="236" formatCode="#\ ##0.00\ _€">
                  <c:v>10.35</c:v>
                </c:pt>
                <c:pt idx="2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D9E-48C9-AD2E-944EB5F5CD2A}"/>
            </c:ext>
          </c:extLst>
        </c:ser>
        <c:ser>
          <c:idx val="4"/>
          <c:order val="4"/>
          <c:tx>
            <c:strRef>
              <c:f>'16-17'!$I$2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'16-17'!$I$3:$I$296</c:f>
              <c:numCache>
                <c:formatCode>0.00</c:formatCode>
                <c:ptCount val="294"/>
                <c:pt idx="0" formatCode="General">
                  <c:v>0</c:v>
                </c:pt>
                <c:pt idx="2">
                  <c:v>139</c:v>
                </c:pt>
                <c:pt idx="3">
                  <c:v>139</c:v>
                </c:pt>
                <c:pt idx="4">
                  <c:v>139</c:v>
                </c:pt>
                <c:pt idx="5">
                  <c:v>149</c:v>
                </c:pt>
                <c:pt idx="7">
                  <c:v>129</c:v>
                </c:pt>
                <c:pt idx="8">
                  <c:v>129</c:v>
                </c:pt>
                <c:pt idx="9">
                  <c:v>129</c:v>
                </c:pt>
                <c:pt idx="10">
                  <c:v>139</c:v>
                </c:pt>
                <c:pt idx="12">
                  <c:v>98.9</c:v>
                </c:pt>
                <c:pt idx="13">
                  <c:v>98.9</c:v>
                </c:pt>
                <c:pt idx="14">
                  <c:v>98.9</c:v>
                </c:pt>
                <c:pt idx="15">
                  <c:v>107.9</c:v>
                </c:pt>
                <c:pt idx="16">
                  <c:v>98.9</c:v>
                </c:pt>
                <c:pt idx="17">
                  <c:v>85.9</c:v>
                </c:pt>
                <c:pt idx="19">
                  <c:v>74.900000000000006</c:v>
                </c:pt>
                <c:pt idx="20">
                  <c:v>74.900000000000006</c:v>
                </c:pt>
                <c:pt idx="21">
                  <c:v>74.900000000000006</c:v>
                </c:pt>
                <c:pt idx="23">
                  <c:v>74.900000000000006</c:v>
                </c:pt>
                <c:pt idx="24">
                  <c:v>74.900000000000006</c:v>
                </c:pt>
                <c:pt idx="25">
                  <c:v>74.900000000000006</c:v>
                </c:pt>
                <c:pt idx="26">
                  <c:v>74.900000000000006</c:v>
                </c:pt>
                <c:pt idx="28">
                  <c:v>54.9</c:v>
                </c:pt>
                <c:pt idx="29">
                  <c:v>54.9</c:v>
                </c:pt>
                <c:pt idx="30">
                  <c:v>54.9</c:v>
                </c:pt>
                <c:pt idx="31">
                  <c:v>54.9</c:v>
                </c:pt>
                <c:pt idx="32">
                  <c:v>54.9</c:v>
                </c:pt>
                <c:pt idx="33">
                  <c:v>54.9</c:v>
                </c:pt>
                <c:pt idx="34">
                  <c:v>54.9</c:v>
                </c:pt>
                <c:pt idx="36">
                  <c:v>96.9</c:v>
                </c:pt>
                <c:pt idx="37">
                  <c:v>96.9</c:v>
                </c:pt>
                <c:pt idx="38">
                  <c:v>96.9</c:v>
                </c:pt>
                <c:pt idx="39">
                  <c:v>96.9</c:v>
                </c:pt>
                <c:pt idx="40">
                  <c:v>96.9</c:v>
                </c:pt>
                <c:pt idx="41">
                  <c:v>96.9</c:v>
                </c:pt>
                <c:pt idx="43">
                  <c:v>155</c:v>
                </c:pt>
                <c:pt idx="44">
                  <c:v>155</c:v>
                </c:pt>
                <c:pt idx="45">
                  <c:v>155</c:v>
                </c:pt>
                <c:pt idx="46">
                  <c:v>155</c:v>
                </c:pt>
                <c:pt idx="47">
                  <c:v>155</c:v>
                </c:pt>
                <c:pt idx="48">
                  <c:v>155</c:v>
                </c:pt>
                <c:pt idx="50">
                  <c:v>21.9</c:v>
                </c:pt>
                <c:pt idx="51">
                  <c:v>21.9</c:v>
                </c:pt>
                <c:pt idx="52">
                  <c:v>21.9</c:v>
                </c:pt>
                <c:pt idx="53">
                  <c:v>21.9</c:v>
                </c:pt>
                <c:pt idx="54">
                  <c:v>21.9</c:v>
                </c:pt>
                <c:pt idx="55">
                  <c:v>21.9</c:v>
                </c:pt>
                <c:pt idx="57">
                  <c:v>32.9</c:v>
                </c:pt>
                <c:pt idx="58">
                  <c:v>32.9</c:v>
                </c:pt>
                <c:pt idx="59">
                  <c:v>32.9</c:v>
                </c:pt>
                <c:pt idx="60">
                  <c:v>32.9</c:v>
                </c:pt>
                <c:pt idx="61">
                  <c:v>32.9</c:v>
                </c:pt>
                <c:pt idx="62">
                  <c:v>32.9</c:v>
                </c:pt>
                <c:pt idx="64">
                  <c:v>53.9</c:v>
                </c:pt>
                <c:pt idx="65">
                  <c:v>53.9</c:v>
                </c:pt>
                <c:pt idx="66">
                  <c:v>53.9</c:v>
                </c:pt>
                <c:pt idx="67">
                  <c:v>53.9</c:v>
                </c:pt>
                <c:pt idx="68">
                  <c:v>53.9</c:v>
                </c:pt>
                <c:pt idx="69">
                  <c:v>53.9</c:v>
                </c:pt>
                <c:pt idx="71">
                  <c:v>107.9</c:v>
                </c:pt>
                <c:pt idx="72">
                  <c:v>107.9</c:v>
                </c:pt>
                <c:pt idx="73">
                  <c:v>107.9</c:v>
                </c:pt>
                <c:pt idx="74">
                  <c:v>107.9</c:v>
                </c:pt>
                <c:pt idx="75">
                  <c:v>107.9</c:v>
                </c:pt>
                <c:pt idx="76">
                  <c:v>107.9</c:v>
                </c:pt>
                <c:pt idx="78">
                  <c:v>14.9</c:v>
                </c:pt>
                <c:pt idx="79">
                  <c:v>14.9</c:v>
                </c:pt>
                <c:pt idx="80">
                  <c:v>14.9</c:v>
                </c:pt>
                <c:pt idx="81">
                  <c:v>14.9</c:v>
                </c:pt>
                <c:pt idx="82">
                  <c:v>14.9</c:v>
                </c:pt>
                <c:pt idx="83">
                  <c:v>14.9</c:v>
                </c:pt>
                <c:pt idx="85" formatCode="General">
                  <c:v>0</c:v>
                </c:pt>
                <c:pt idx="87">
                  <c:v>12.4</c:v>
                </c:pt>
                <c:pt idx="88">
                  <c:v>12.4</c:v>
                </c:pt>
                <c:pt idx="89">
                  <c:v>12.4</c:v>
                </c:pt>
                <c:pt idx="90">
                  <c:v>12.4</c:v>
                </c:pt>
                <c:pt idx="91">
                  <c:v>12.4</c:v>
                </c:pt>
                <c:pt idx="92">
                  <c:v>12.4</c:v>
                </c:pt>
                <c:pt idx="94">
                  <c:v>23.9</c:v>
                </c:pt>
                <c:pt idx="95">
                  <c:v>23.9</c:v>
                </c:pt>
                <c:pt idx="96">
                  <c:v>23.9</c:v>
                </c:pt>
                <c:pt idx="97">
                  <c:v>23.9</c:v>
                </c:pt>
                <c:pt idx="98">
                  <c:v>23.9</c:v>
                </c:pt>
                <c:pt idx="99">
                  <c:v>23.9</c:v>
                </c:pt>
                <c:pt idx="101">
                  <c:v>62.9</c:v>
                </c:pt>
                <c:pt idx="102">
                  <c:v>62.9</c:v>
                </c:pt>
                <c:pt idx="103">
                  <c:v>62.9</c:v>
                </c:pt>
                <c:pt idx="104">
                  <c:v>62.9</c:v>
                </c:pt>
                <c:pt idx="105">
                  <c:v>62.9</c:v>
                </c:pt>
                <c:pt idx="106">
                  <c:v>62.9</c:v>
                </c:pt>
                <c:pt idx="108">
                  <c:v>37.9</c:v>
                </c:pt>
                <c:pt idx="110">
                  <c:v>35.9</c:v>
                </c:pt>
                <c:pt idx="111">
                  <c:v>35.9</c:v>
                </c:pt>
                <c:pt idx="113">
                  <c:v>46.9</c:v>
                </c:pt>
                <c:pt idx="114">
                  <c:v>46.9</c:v>
                </c:pt>
                <c:pt idx="115">
                  <c:v>46.9</c:v>
                </c:pt>
                <c:pt idx="116">
                  <c:v>46.9</c:v>
                </c:pt>
                <c:pt idx="117">
                  <c:v>46.9</c:v>
                </c:pt>
                <c:pt idx="118">
                  <c:v>46.9</c:v>
                </c:pt>
                <c:pt idx="119">
                  <c:v>94.9</c:v>
                </c:pt>
                <c:pt idx="121">
                  <c:v>21.9</c:v>
                </c:pt>
                <c:pt idx="122">
                  <c:v>21.9</c:v>
                </c:pt>
                <c:pt idx="123">
                  <c:v>13.9</c:v>
                </c:pt>
                <c:pt idx="124">
                  <c:v>13.9</c:v>
                </c:pt>
                <c:pt idx="125">
                  <c:v>26.9</c:v>
                </c:pt>
                <c:pt idx="126">
                  <c:v>26.9</c:v>
                </c:pt>
                <c:pt idx="127">
                  <c:v>26.9</c:v>
                </c:pt>
                <c:pt idx="128">
                  <c:v>13.9</c:v>
                </c:pt>
                <c:pt idx="129">
                  <c:v>13.9</c:v>
                </c:pt>
                <c:pt idx="130">
                  <c:v>13.9</c:v>
                </c:pt>
                <c:pt idx="131">
                  <c:v>21.9</c:v>
                </c:pt>
                <c:pt idx="132">
                  <c:v>21.9</c:v>
                </c:pt>
                <c:pt idx="133">
                  <c:v>13.9</c:v>
                </c:pt>
                <c:pt idx="134">
                  <c:v>13.9</c:v>
                </c:pt>
                <c:pt idx="135">
                  <c:v>13.9</c:v>
                </c:pt>
                <c:pt idx="136">
                  <c:v>26.9</c:v>
                </c:pt>
                <c:pt idx="137">
                  <c:v>26.9</c:v>
                </c:pt>
                <c:pt idx="138">
                  <c:v>49.9</c:v>
                </c:pt>
                <c:pt idx="139">
                  <c:v>49.9</c:v>
                </c:pt>
                <c:pt idx="140">
                  <c:v>49.9</c:v>
                </c:pt>
                <c:pt idx="141">
                  <c:v>79.900000000000006</c:v>
                </c:pt>
                <c:pt idx="142">
                  <c:v>12.9</c:v>
                </c:pt>
                <c:pt idx="143">
                  <c:v>12.9</c:v>
                </c:pt>
                <c:pt idx="144">
                  <c:v>12.9</c:v>
                </c:pt>
                <c:pt idx="145">
                  <c:v>79.900000000000006</c:v>
                </c:pt>
                <c:pt idx="146">
                  <c:v>79.900000000000006</c:v>
                </c:pt>
                <c:pt idx="147">
                  <c:v>79.900000000000006</c:v>
                </c:pt>
                <c:pt idx="149">
                  <c:v>19.899999999999999</c:v>
                </c:pt>
                <c:pt idx="150">
                  <c:v>19.899999999999999</c:v>
                </c:pt>
                <c:pt idx="151">
                  <c:v>19.899999999999999</c:v>
                </c:pt>
                <c:pt idx="152">
                  <c:v>19.899999999999999</c:v>
                </c:pt>
                <c:pt idx="153">
                  <c:v>19.899999999999999</c:v>
                </c:pt>
                <c:pt idx="154">
                  <c:v>19.899999999999999</c:v>
                </c:pt>
                <c:pt idx="155">
                  <c:v>19.899999999999999</c:v>
                </c:pt>
                <c:pt idx="157">
                  <c:v>7.4</c:v>
                </c:pt>
                <c:pt idx="158">
                  <c:v>7.4</c:v>
                </c:pt>
                <c:pt idx="159">
                  <c:v>7.4</c:v>
                </c:pt>
                <c:pt idx="160">
                  <c:v>7.4</c:v>
                </c:pt>
                <c:pt idx="162">
                  <c:v>7.4</c:v>
                </c:pt>
                <c:pt idx="163">
                  <c:v>7.4</c:v>
                </c:pt>
                <c:pt idx="165">
                  <c:v>7.4</c:v>
                </c:pt>
                <c:pt idx="166">
                  <c:v>7.4</c:v>
                </c:pt>
                <c:pt idx="167">
                  <c:v>7.4</c:v>
                </c:pt>
                <c:pt idx="168">
                  <c:v>7.4</c:v>
                </c:pt>
                <c:pt idx="170">
                  <c:v>89</c:v>
                </c:pt>
                <c:pt idx="172">
                  <c:v>21.9</c:v>
                </c:pt>
                <c:pt idx="173">
                  <c:v>21.9</c:v>
                </c:pt>
                <c:pt idx="174">
                  <c:v>21.9</c:v>
                </c:pt>
                <c:pt idx="175">
                  <c:v>21.9</c:v>
                </c:pt>
                <c:pt idx="176">
                  <c:v>21.9</c:v>
                </c:pt>
                <c:pt idx="178">
                  <c:v>10.9</c:v>
                </c:pt>
                <c:pt idx="179">
                  <c:v>10.9</c:v>
                </c:pt>
                <c:pt idx="180">
                  <c:v>10.9</c:v>
                </c:pt>
                <c:pt idx="181">
                  <c:v>10.9</c:v>
                </c:pt>
                <c:pt idx="183" formatCode="General">
                  <c:v>0</c:v>
                </c:pt>
                <c:pt idx="185">
                  <c:v>13.9</c:v>
                </c:pt>
                <c:pt idx="186">
                  <c:v>1.9</c:v>
                </c:pt>
                <c:pt idx="187">
                  <c:v>17.899999999999999</c:v>
                </c:pt>
                <c:pt idx="188">
                  <c:v>3.4</c:v>
                </c:pt>
                <c:pt idx="189">
                  <c:v>13.9</c:v>
                </c:pt>
                <c:pt idx="190">
                  <c:v>32.9</c:v>
                </c:pt>
                <c:pt idx="192">
                  <c:v>59.9</c:v>
                </c:pt>
                <c:pt idx="193">
                  <c:v>59.9</c:v>
                </c:pt>
                <c:pt idx="194">
                  <c:v>42.9</c:v>
                </c:pt>
                <c:pt idx="195">
                  <c:v>59.9</c:v>
                </c:pt>
                <c:pt idx="196">
                  <c:v>59.9</c:v>
                </c:pt>
                <c:pt idx="198">
                  <c:v>4.4000000000000004</c:v>
                </c:pt>
                <c:pt idx="199">
                  <c:v>6.9</c:v>
                </c:pt>
                <c:pt idx="200">
                  <c:v>7.2</c:v>
                </c:pt>
                <c:pt idx="201">
                  <c:v>9.9</c:v>
                </c:pt>
                <c:pt idx="202">
                  <c:v>4.2</c:v>
                </c:pt>
                <c:pt idx="204">
                  <c:v>3.8</c:v>
                </c:pt>
                <c:pt idx="205">
                  <c:v>7.9</c:v>
                </c:pt>
                <c:pt idx="206">
                  <c:v>4</c:v>
                </c:pt>
                <c:pt idx="207">
                  <c:v>4.9000000000000004</c:v>
                </c:pt>
                <c:pt idx="208">
                  <c:v>4.9000000000000004</c:v>
                </c:pt>
                <c:pt idx="209">
                  <c:v>4.9000000000000004</c:v>
                </c:pt>
                <c:pt idx="211">
                  <c:v>6.9</c:v>
                </c:pt>
                <c:pt idx="212">
                  <c:v>8.9</c:v>
                </c:pt>
                <c:pt idx="213">
                  <c:v>4.9000000000000004</c:v>
                </c:pt>
                <c:pt idx="214">
                  <c:v>6.9</c:v>
                </c:pt>
                <c:pt idx="216">
                  <c:v>8.9</c:v>
                </c:pt>
                <c:pt idx="217">
                  <c:v>16.899999999999999</c:v>
                </c:pt>
                <c:pt idx="218">
                  <c:v>17.899999999999999</c:v>
                </c:pt>
                <c:pt idx="219">
                  <c:v>19.899999999999999</c:v>
                </c:pt>
                <c:pt idx="220">
                  <c:v>27.9</c:v>
                </c:pt>
                <c:pt idx="221">
                  <c:v>19.600000000000001</c:v>
                </c:pt>
                <c:pt idx="222">
                  <c:v>29.9</c:v>
                </c:pt>
                <c:pt idx="223">
                  <c:v>34.9</c:v>
                </c:pt>
                <c:pt idx="225">
                  <c:v>29.9</c:v>
                </c:pt>
                <c:pt idx="226">
                  <c:v>29.9</c:v>
                </c:pt>
                <c:pt idx="227">
                  <c:v>29.9</c:v>
                </c:pt>
                <c:pt idx="228">
                  <c:v>49.9</c:v>
                </c:pt>
                <c:pt idx="229">
                  <c:v>54.9</c:v>
                </c:pt>
                <c:pt idx="231">
                  <c:v>79.900000000000006</c:v>
                </c:pt>
                <c:pt idx="232">
                  <c:v>99</c:v>
                </c:pt>
                <c:pt idx="234">
                  <c:v>149</c:v>
                </c:pt>
                <c:pt idx="235">
                  <c:v>99</c:v>
                </c:pt>
                <c:pt idx="237">
                  <c:v>459</c:v>
                </c:pt>
                <c:pt idx="238">
                  <c:v>129</c:v>
                </c:pt>
                <c:pt idx="239">
                  <c:v>44.9</c:v>
                </c:pt>
                <c:pt idx="241">
                  <c:v>139</c:v>
                </c:pt>
                <c:pt idx="242">
                  <c:v>3.9</c:v>
                </c:pt>
                <c:pt idx="243">
                  <c:v>3.9</c:v>
                </c:pt>
                <c:pt idx="244">
                  <c:v>4.9000000000000004</c:v>
                </c:pt>
                <c:pt idx="245">
                  <c:v>24.9</c:v>
                </c:pt>
                <c:pt idx="246">
                  <c:v>24.9</c:v>
                </c:pt>
                <c:pt idx="247">
                  <c:v>89.9</c:v>
                </c:pt>
                <c:pt idx="248">
                  <c:v>89.9</c:v>
                </c:pt>
                <c:pt idx="249">
                  <c:v>19.899999999999999</c:v>
                </c:pt>
                <c:pt idx="251" formatCode="General">
                  <c:v>0</c:v>
                </c:pt>
                <c:pt idx="254">
                  <c:v>16.899999999999999</c:v>
                </c:pt>
                <c:pt idx="255">
                  <c:v>32.9</c:v>
                </c:pt>
                <c:pt idx="256">
                  <c:v>24.9</c:v>
                </c:pt>
                <c:pt idx="257">
                  <c:v>24.9</c:v>
                </c:pt>
                <c:pt idx="258">
                  <c:v>24.9</c:v>
                </c:pt>
                <c:pt idx="259">
                  <c:v>34.9</c:v>
                </c:pt>
                <c:pt idx="260">
                  <c:v>34.9</c:v>
                </c:pt>
                <c:pt idx="261">
                  <c:v>29.9</c:v>
                </c:pt>
                <c:pt idx="262">
                  <c:v>26.9</c:v>
                </c:pt>
                <c:pt idx="263">
                  <c:v>26.9</c:v>
                </c:pt>
                <c:pt idx="264">
                  <c:v>26.9</c:v>
                </c:pt>
                <c:pt idx="265">
                  <c:v>84</c:v>
                </c:pt>
                <c:pt idx="267">
                  <c:v>39.9</c:v>
                </c:pt>
                <c:pt idx="268">
                  <c:v>39.9</c:v>
                </c:pt>
                <c:pt idx="269">
                  <c:v>39.9</c:v>
                </c:pt>
                <c:pt idx="270">
                  <c:v>39.9</c:v>
                </c:pt>
                <c:pt idx="271">
                  <c:v>13.9</c:v>
                </c:pt>
                <c:pt idx="272">
                  <c:v>54.9</c:v>
                </c:pt>
                <c:pt idx="273">
                  <c:v>27.9</c:v>
                </c:pt>
                <c:pt idx="275">
                  <c:v>79.900000000000006</c:v>
                </c:pt>
                <c:pt idx="276">
                  <c:v>21.9</c:v>
                </c:pt>
                <c:pt idx="277">
                  <c:v>21.9</c:v>
                </c:pt>
                <c:pt idx="278">
                  <c:v>21.9</c:v>
                </c:pt>
                <c:pt idx="280">
                  <c:v>32.9</c:v>
                </c:pt>
                <c:pt idx="281">
                  <c:v>32.9</c:v>
                </c:pt>
                <c:pt idx="282">
                  <c:v>32.9</c:v>
                </c:pt>
                <c:pt idx="283">
                  <c:v>32.9</c:v>
                </c:pt>
                <c:pt idx="284">
                  <c:v>32.9</c:v>
                </c:pt>
                <c:pt idx="286">
                  <c:v>29.9</c:v>
                </c:pt>
                <c:pt idx="287">
                  <c:v>34.9</c:v>
                </c:pt>
                <c:pt idx="288">
                  <c:v>39.9</c:v>
                </c:pt>
                <c:pt idx="290">
                  <c:v>6.9</c:v>
                </c:pt>
                <c:pt idx="291">
                  <c:v>10</c:v>
                </c:pt>
                <c:pt idx="292">
                  <c:v>29.9</c:v>
                </c:pt>
                <c:pt idx="293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D9E-48C9-AD2E-944EB5F5CD2A}"/>
            </c:ext>
          </c:extLst>
        </c:ser>
        <c:ser>
          <c:idx val="5"/>
          <c:order val="5"/>
          <c:tx>
            <c:strRef>
              <c:f>'16-17'!#REF!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D9E-48C9-AD2E-944EB5F5CD2A}"/>
            </c:ext>
          </c:extLst>
        </c:ser>
        <c:ser>
          <c:idx val="6"/>
          <c:order val="6"/>
          <c:tx>
            <c:strRef>
              <c:f>'16-17'!#REF!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D9E-48C9-AD2E-944EB5F5CD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10632"/>
        <c:axId val="463812984"/>
      </c:barChart>
      <c:catAx>
        <c:axId val="463810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3812984"/>
        <c:crosses val="autoZero"/>
        <c:auto val="1"/>
        <c:lblAlgn val="ctr"/>
        <c:lblOffset val="100"/>
        <c:noMultiLvlLbl val="0"/>
      </c:catAx>
      <c:valAx>
        <c:axId val="463812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38106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'16-17'!$D$2</c:f>
              <c:strCache>
                <c:ptCount val="1"/>
                <c:pt idx="0">
                  <c:v> SEURAHINNASTO 2018-2019</c:v>
                </c:pt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'16-17'!$D$3:$D$296</c:f>
              <c:numCache>
                <c:formatCode>General</c:formatCode>
                <c:ptCount val="294"/>
                <c:pt idx="2">
                  <c:v>0</c:v>
                </c:pt>
                <c:pt idx="3" formatCode="@">
                  <c:v>0</c:v>
                </c:pt>
                <c:pt idx="4" formatCode="@">
                  <c:v>0</c:v>
                </c:pt>
                <c:pt idx="5">
                  <c:v>0</c:v>
                </c:pt>
                <c:pt idx="7" formatCode="@">
                  <c:v>0</c:v>
                </c:pt>
                <c:pt idx="8" formatCode="@">
                  <c:v>0</c:v>
                </c:pt>
                <c:pt idx="9" formatCode="@">
                  <c:v>0</c:v>
                </c:pt>
                <c:pt idx="10" formatCode="@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@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 formatCode="@">
                  <c:v>0</c:v>
                </c:pt>
                <c:pt idx="24" formatCode="@">
                  <c:v>0</c:v>
                </c:pt>
                <c:pt idx="25" formatCode="@">
                  <c:v>0</c:v>
                </c:pt>
                <c:pt idx="26" formatCode="@">
                  <c:v>0</c:v>
                </c:pt>
                <c:pt idx="28" formatCode="#,##0.00">
                  <c:v>0</c:v>
                </c:pt>
                <c:pt idx="29" formatCode="#,##0.00">
                  <c:v>0</c:v>
                </c:pt>
                <c:pt idx="30" formatCode="#,##0.00">
                  <c:v>0</c:v>
                </c:pt>
                <c:pt idx="31" formatCode="#,##0.00">
                  <c:v>0</c:v>
                </c:pt>
                <c:pt idx="32" formatCode="#,##0.00">
                  <c:v>0</c:v>
                </c:pt>
                <c:pt idx="33" formatCode="#,##0.00">
                  <c:v>0</c:v>
                </c:pt>
                <c:pt idx="36" formatCode="#,##0.00">
                  <c:v>0</c:v>
                </c:pt>
                <c:pt idx="37" formatCode="#,##0.00">
                  <c:v>0</c:v>
                </c:pt>
                <c:pt idx="38" formatCode="#,##0.00">
                  <c:v>0</c:v>
                </c:pt>
                <c:pt idx="39" formatCode="#,##0.00">
                  <c:v>0</c:v>
                </c:pt>
                <c:pt idx="40" formatCode="#,##0.00">
                  <c:v>0</c:v>
                </c:pt>
                <c:pt idx="41" formatCode="#,##0.00">
                  <c:v>0</c:v>
                </c:pt>
                <c:pt idx="43" formatCode="#,##0.00">
                  <c:v>0</c:v>
                </c:pt>
                <c:pt idx="44" formatCode="#,##0.00">
                  <c:v>0</c:v>
                </c:pt>
                <c:pt idx="45" formatCode="#,##0.00">
                  <c:v>0</c:v>
                </c:pt>
                <c:pt idx="46" formatCode="#,##0.00">
                  <c:v>0</c:v>
                </c:pt>
                <c:pt idx="47" formatCode="#,##0.00">
                  <c:v>0</c:v>
                </c:pt>
                <c:pt idx="48" formatCode="#,##0.00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10">
                  <c:v>0</c:v>
                </c:pt>
                <c:pt idx="111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22" formatCode="@">
                  <c:v>0</c:v>
                </c:pt>
                <c:pt idx="123" formatCode="@">
                  <c:v>0</c:v>
                </c:pt>
                <c:pt idx="124" formatCode="@">
                  <c:v>0</c:v>
                </c:pt>
                <c:pt idx="125" formatCode="@">
                  <c:v>0</c:v>
                </c:pt>
                <c:pt idx="126" formatCode="@">
                  <c:v>0</c:v>
                </c:pt>
                <c:pt idx="127" formatCode="@">
                  <c:v>0</c:v>
                </c:pt>
                <c:pt idx="128" formatCode="@">
                  <c:v>0</c:v>
                </c:pt>
                <c:pt idx="129" formatCode="@">
                  <c:v>0</c:v>
                </c:pt>
                <c:pt idx="130" formatCode="@">
                  <c:v>0</c:v>
                </c:pt>
                <c:pt idx="131">
                  <c:v>0</c:v>
                </c:pt>
                <c:pt idx="132" formatCode="@">
                  <c:v>0</c:v>
                </c:pt>
                <c:pt idx="136" formatCode="#,##0.00">
                  <c:v>0</c:v>
                </c:pt>
                <c:pt idx="137" formatCode="#,##0.00">
                  <c:v>0</c:v>
                </c:pt>
                <c:pt idx="138" formatCode="@">
                  <c:v>0</c:v>
                </c:pt>
                <c:pt idx="139" formatCode="@">
                  <c:v>0</c:v>
                </c:pt>
                <c:pt idx="140" formatCode="@">
                  <c:v>0</c:v>
                </c:pt>
                <c:pt idx="141" formatCode="@">
                  <c:v>0</c:v>
                </c:pt>
                <c:pt idx="142" formatCode="@">
                  <c:v>0</c:v>
                </c:pt>
                <c:pt idx="143" formatCode="@">
                  <c:v>0</c:v>
                </c:pt>
                <c:pt idx="144" formatCode="@">
                  <c:v>0</c:v>
                </c:pt>
                <c:pt idx="145" formatCode="@">
                  <c:v>0</c:v>
                </c:pt>
                <c:pt idx="146" formatCode="@">
                  <c:v>0</c:v>
                </c:pt>
                <c:pt idx="147" formatCode="@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2">
                  <c:v>0</c:v>
                </c:pt>
                <c:pt idx="163" formatCode="#,##0.00">
                  <c:v>0</c:v>
                </c:pt>
                <c:pt idx="165" formatCode="#,##0.00">
                  <c:v>0</c:v>
                </c:pt>
                <c:pt idx="166" formatCode="#,##0.00">
                  <c:v>0</c:v>
                </c:pt>
                <c:pt idx="167" formatCode="#,##0.00">
                  <c:v>0</c:v>
                </c:pt>
                <c:pt idx="168" formatCode="#,##0.00">
                  <c:v>0</c:v>
                </c:pt>
                <c:pt idx="170">
                  <c:v>0</c:v>
                </c:pt>
                <c:pt idx="172" formatCode="#,##0.00">
                  <c:v>0</c:v>
                </c:pt>
                <c:pt idx="173" formatCode="#,##0.00">
                  <c:v>0</c:v>
                </c:pt>
                <c:pt idx="174" formatCode="#,##0.00">
                  <c:v>0</c:v>
                </c:pt>
                <c:pt idx="175" formatCode="#,##0.00">
                  <c:v>0</c:v>
                </c:pt>
                <c:pt idx="176" formatCode="#,##0.00">
                  <c:v>0</c:v>
                </c:pt>
                <c:pt idx="178" formatCode="#,##0.00">
                  <c:v>0</c:v>
                </c:pt>
                <c:pt idx="179" formatCode="#,##0.00">
                  <c:v>0</c:v>
                </c:pt>
                <c:pt idx="180" formatCode="#,##0.00">
                  <c:v>0</c:v>
                </c:pt>
                <c:pt idx="181" formatCode="#,##0.00">
                  <c:v>0</c:v>
                </c:pt>
                <c:pt idx="182">
                  <c:v>0</c:v>
                </c:pt>
                <c:pt idx="188">
                  <c:v>0</c:v>
                </c:pt>
                <c:pt idx="250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76" formatCode="@">
                  <c:v>0</c:v>
                </c:pt>
                <c:pt idx="277" formatCode="@">
                  <c:v>0</c:v>
                </c:pt>
                <c:pt idx="278" formatCode="@">
                  <c:v>0</c:v>
                </c:pt>
                <c:pt idx="280">
                  <c:v>0</c:v>
                </c:pt>
                <c:pt idx="281" formatCode="@">
                  <c:v>0</c:v>
                </c:pt>
                <c:pt idx="282" formatCode="@">
                  <c:v>0</c:v>
                </c:pt>
                <c:pt idx="283">
                  <c:v>0</c:v>
                </c:pt>
                <c:pt idx="28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E0-4F80-A7A8-5F3E38F82A0B}"/>
            </c:ext>
          </c:extLst>
        </c:ser>
        <c:ser>
          <c:idx val="1"/>
          <c:order val="1"/>
          <c:tx>
            <c:strRef>
              <c:f>'16-17'!#REF!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281"/>
                <c:pt idx="0">
                  <c:v>0</c:v>
                </c:pt>
                <c:pt idx="2" formatCode="#,##0">
                  <c:v>1</c:v>
                </c:pt>
                <c:pt idx="3" formatCode="#,##0">
                  <c:v>1</c:v>
                </c:pt>
                <c:pt idx="4" formatCode="#,##0">
                  <c:v>1</c:v>
                </c:pt>
                <c:pt idx="5" formatCode="#,##0">
                  <c:v>1</c:v>
                </c:pt>
                <c:pt idx="7" formatCode="#,##0">
                  <c:v>1</c:v>
                </c:pt>
                <c:pt idx="8" formatCode="#,##0">
                  <c:v>1</c:v>
                </c:pt>
                <c:pt idx="9" formatCode="#,##0">
                  <c:v>1</c:v>
                </c:pt>
                <c:pt idx="10" formatCode="#,##0">
                  <c:v>1</c:v>
                </c:pt>
                <c:pt idx="12" formatCode="#,##0">
                  <c:v>1</c:v>
                </c:pt>
                <c:pt idx="13" formatCode="#,##0">
                  <c:v>1</c:v>
                </c:pt>
                <c:pt idx="14" formatCode="#,##0">
                  <c:v>1</c:v>
                </c:pt>
                <c:pt idx="15" formatCode="#,##0">
                  <c:v>1</c:v>
                </c:pt>
                <c:pt idx="16" formatCode="#,##0">
                  <c:v>1</c:v>
                </c:pt>
                <c:pt idx="17" formatCode="#,##0">
                  <c:v>1</c:v>
                </c:pt>
                <c:pt idx="19" formatCode="#,##0">
                  <c:v>1</c:v>
                </c:pt>
                <c:pt idx="20" formatCode="#,##0">
                  <c:v>1</c:v>
                </c:pt>
                <c:pt idx="21" formatCode="#,##0">
                  <c:v>1</c:v>
                </c:pt>
                <c:pt idx="23" formatCode="0">
                  <c:v>10</c:v>
                </c:pt>
                <c:pt idx="24" formatCode="0">
                  <c:v>10</c:v>
                </c:pt>
                <c:pt idx="25" formatCode="0">
                  <c:v>10</c:v>
                </c:pt>
                <c:pt idx="26" formatCode="0">
                  <c:v>10</c:v>
                </c:pt>
                <c:pt idx="28" formatCode="0">
                  <c:v>10</c:v>
                </c:pt>
                <c:pt idx="29" formatCode="0">
                  <c:v>10</c:v>
                </c:pt>
                <c:pt idx="30" formatCode="0">
                  <c:v>10</c:v>
                </c:pt>
                <c:pt idx="31" formatCode="0">
                  <c:v>10</c:v>
                </c:pt>
                <c:pt idx="32" formatCode="0">
                  <c:v>10</c:v>
                </c:pt>
                <c:pt idx="33" formatCode="0">
                  <c:v>10</c:v>
                </c:pt>
                <c:pt idx="34" formatCode="0">
                  <c:v>10</c:v>
                </c:pt>
                <c:pt idx="36" formatCode="0">
                  <c:v>10</c:v>
                </c:pt>
                <c:pt idx="37" formatCode="0">
                  <c:v>10</c:v>
                </c:pt>
                <c:pt idx="38" formatCode="0">
                  <c:v>10</c:v>
                </c:pt>
                <c:pt idx="39" formatCode="0">
                  <c:v>10</c:v>
                </c:pt>
                <c:pt idx="40" formatCode="0">
                  <c:v>10</c:v>
                </c:pt>
                <c:pt idx="41" formatCode="0">
                  <c:v>10</c:v>
                </c:pt>
                <c:pt idx="43" formatCode="0">
                  <c:v>1</c:v>
                </c:pt>
                <c:pt idx="44" formatCode="0">
                  <c:v>1</c:v>
                </c:pt>
                <c:pt idx="45" formatCode="0">
                  <c:v>1</c:v>
                </c:pt>
                <c:pt idx="46" formatCode="0">
                  <c:v>1</c:v>
                </c:pt>
                <c:pt idx="47" formatCode="0">
                  <c:v>1</c:v>
                </c:pt>
                <c:pt idx="48" formatCode="0">
                  <c:v>1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5">
                  <c:v>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10" formatCode="#,##0">
                  <c:v>1</c:v>
                </c:pt>
                <c:pt idx="111" formatCode="#,##0">
                  <c:v>1</c:v>
                </c:pt>
                <c:pt idx="113" formatCode="#,##0">
                  <c:v>1</c:v>
                </c:pt>
                <c:pt idx="114" formatCode="#,##0">
                  <c:v>1</c:v>
                </c:pt>
                <c:pt idx="115" formatCode="#,##0">
                  <c:v>1</c:v>
                </c:pt>
                <c:pt idx="116" formatCode="#,##0">
                  <c:v>1</c:v>
                </c:pt>
                <c:pt idx="117" formatCode="#,##0">
                  <c:v>1</c:v>
                </c:pt>
                <c:pt idx="118" formatCode="#,##0">
                  <c:v>1</c:v>
                </c:pt>
                <c:pt idx="119" formatCode="#,##0">
                  <c:v>1</c:v>
                </c:pt>
                <c:pt idx="121" formatCode="0">
                  <c:v>20</c:v>
                </c:pt>
                <c:pt idx="122" formatCode="0">
                  <c:v>20</c:v>
                </c:pt>
                <c:pt idx="123" formatCode="0">
                  <c:v>20</c:v>
                </c:pt>
                <c:pt idx="124" formatCode="0">
                  <c:v>20</c:v>
                </c:pt>
                <c:pt idx="125" formatCode="0">
                  <c:v>20</c:v>
                </c:pt>
                <c:pt idx="126" formatCode="0">
                  <c:v>20</c:v>
                </c:pt>
                <c:pt idx="127" formatCode="0">
                  <c:v>20</c:v>
                </c:pt>
                <c:pt idx="128" formatCode="#,##0">
                  <c:v>20</c:v>
                </c:pt>
                <c:pt idx="129" formatCode="#,##0">
                  <c:v>20</c:v>
                </c:pt>
                <c:pt idx="130" formatCode="#,##0">
                  <c:v>20</c:v>
                </c:pt>
                <c:pt idx="131" formatCode="#,##0">
                  <c:v>20</c:v>
                </c:pt>
                <c:pt idx="132" formatCode="#,##0">
                  <c:v>20</c:v>
                </c:pt>
                <c:pt idx="133" formatCode="#,##0">
                  <c:v>20</c:v>
                </c:pt>
                <c:pt idx="134" formatCode="#,##0">
                  <c:v>20</c:v>
                </c:pt>
                <c:pt idx="135" formatCode="#,##0">
                  <c:v>20</c:v>
                </c:pt>
                <c:pt idx="136" formatCode="#,##0">
                  <c:v>20</c:v>
                </c:pt>
                <c:pt idx="138" formatCode="0">
                  <c:v>10</c:v>
                </c:pt>
                <c:pt idx="139" formatCode="0">
                  <c:v>10</c:v>
                </c:pt>
                <c:pt idx="140" formatCode="0">
                  <c:v>10</c:v>
                </c:pt>
                <c:pt idx="141" formatCode="0">
                  <c:v>10</c:v>
                </c:pt>
                <c:pt idx="142" formatCode="0">
                  <c:v>10</c:v>
                </c:pt>
                <c:pt idx="143" formatCode="0">
                  <c:v>10</c:v>
                </c:pt>
                <c:pt idx="144" formatCode="0">
                  <c:v>10</c:v>
                </c:pt>
                <c:pt idx="146" formatCode="0">
                  <c:v>10</c:v>
                </c:pt>
                <c:pt idx="147" formatCode="0">
                  <c:v>10</c:v>
                </c:pt>
                <c:pt idx="148" formatCode="0">
                  <c:v>10</c:v>
                </c:pt>
                <c:pt idx="149" formatCode="0">
                  <c:v>10</c:v>
                </c:pt>
                <c:pt idx="151" formatCode="0">
                  <c:v>10</c:v>
                </c:pt>
                <c:pt idx="152" formatCode="0">
                  <c:v>10</c:v>
                </c:pt>
                <c:pt idx="154" formatCode="0">
                  <c:v>10</c:v>
                </c:pt>
                <c:pt idx="155" formatCode="0">
                  <c:v>10</c:v>
                </c:pt>
                <c:pt idx="156" formatCode="0">
                  <c:v>10</c:v>
                </c:pt>
                <c:pt idx="157" formatCode="0">
                  <c:v>10</c:v>
                </c:pt>
                <c:pt idx="159" formatCode="#,##0">
                  <c:v>1</c:v>
                </c:pt>
                <c:pt idx="161" formatCode="0">
                  <c:v>10</c:v>
                </c:pt>
                <c:pt idx="162" formatCode="0">
                  <c:v>10</c:v>
                </c:pt>
                <c:pt idx="163" formatCode="0">
                  <c:v>10</c:v>
                </c:pt>
                <c:pt idx="164" formatCode="0">
                  <c:v>10</c:v>
                </c:pt>
                <c:pt idx="165" formatCode="0">
                  <c:v>10</c:v>
                </c:pt>
                <c:pt idx="167" formatCode="0">
                  <c:v>10</c:v>
                </c:pt>
                <c:pt idx="168" formatCode="0">
                  <c:v>10</c:v>
                </c:pt>
                <c:pt idx="169" formatCode="0">
                  <c:v>10</c:v>
                </c:pt>
                <c:pt idx="170" formatCode="0">
                  <c:v>10</c:v>
                </c:pt>
                <c:pt idx="172">
                  <c:v>0</c:v>
                </c:pt>
                <c:pt idx="174" formatCode="#,##0">
                  <c:v>20</c:v>
                </c:pt>
                <c:pt idx="175" formatCode="#,##0">
                  <c:v>12</c:v>
                </c:pt>
                <c:pt idx="176" formatCode="#,##0">
                  <c:v>12</c:v>
                </c:pt>
                <c:pt idx="177" formatCode="#,##0">
                  <c:v>15</c:v>
                </c:pt>
                <c:pt idx="178" formatCode="#,##0">
                  <c:v>20</c:v>
                </c:pt>
                <c:pt idx="179" formatCode="#,##0">
                  <c:v>12</c:v>
                </c:pt>
                <c:pt idx="181" formatCode="#,##0">
                  <c:v>1</c:v>
                </c:pt>
                <c:pt idx="182" formatCode="#,##0">
                  <c:v>1</c:v>
                </c:pt>
                <c:pt idx="183" formatCode="#,##0">
                  <c:v>1</c:v>
                </c:pt>
                <c:pt idx="184" formatCode="#,##0">
                  <c:v>1</c:v>
                </c:pt>
                <c:pt idx="185" formatCode="#,##0">
                  <c:v>1</c:v>
                </c:pt>
                <c:pt idx="187" formatCode="0">
                  <c:v>10</c:v>
                </c:pt>
                <c:pt idx="188" formatCode="0">
                  <c:v>10</c:v>
                </c:pt>
                <c:pt idx="189" formatCode="0">
                  <c:v>10</c:v>
                </c:pt>
                <c:pt idx="190" formatCode="0">
                  <c:v>10</c:v>
                </c:pt>
                <c:pt idx="191" formatCode="0">
                  <c:v>10</c:v>
                </c:pt>
                <c:pt idx="193" formatCode="0">
                  <c:v>10</c:v>
                </c:pt>
                <c:pt idx="194" formatCode="0">
                  <c:v>10</c:v>
                </c:pt>
                <c:pt idx="195" formatCode="0">
                  <c:v>10</c:v>
                </c:pt>
                <c:pt idx="196" formatCode="0">
                  <c:v>20</c:v>
                </c:pt>
                <c:pt idx="197" formatCode="0">
                  <c:v>20</c:v>
                </c:pt>
                <c:pt idx="198" formatCode="0">
                  <c:v>20</c:v>
                </c:pt>
                <c:pt idx="200" formatCode="0">
                  <c:v>10</c:v>
                </c:pt>
                <c:pt idx="201" formatCode="0">
                  <c:v>10</c:v>
                </c:pt>
                <c:pt idx="202" formatCode="0">
                  <c:v>10</c:v>
                </c:pt>
                <c:pt idx="204" formatCode="0">
                  <c:v>1</c:v>
                </c:pt>
                <c:pt idx="205" formatCode="0">
                  <c:v>1</c:v>
                </c:pt>
                <c:pt idx="206" formatCode="0">
                  <c:v>1</c:v>
                </c:pt>
                <c:pt idx="207" formatCode="0">
                  <c:v>1</c:v>
                </c:pt>
                <c:pt idx="208" formatCode="0">
                  <c:v>1</c:v>
                </c:pt>
                <c:pt idx="209" formatCode="0">
                  <c:v>1</c:v>
                </c:pt>
                <c:pt idx="210" formatCode="0">
                  <c:v>1</c:v>
                </c:pt>
                <c:pt idx="212" formatCode="0">
                  <c:v>1</c:v>
                </c:pt>
                <c:pt idx="213" formatCode="0">
                  <c:v>1</c:v>
                </c:pt>
                <c:pt idx="214" formatCode="0">
                  <c:v>1</c:v>
                </c:pt>
                <c:pt idx="215" formatCode="0">
                  <c:v>1</c:v>
                </c:pt>
                <c:pt idx="216" formatCode="0">
                  <c:v>1</c:v>
                </c:pt>
                <c:pt idx="218" formatCode="0">
                  <c:v>1</c:v>
                </c:pt>
                <c:pt idx="219" formatCode="0">
                  <c:v>1</c:v>
                </c:pt>
                <c:pt idx="221" formatCode="0">
                  <c:v>1</c:v>
                </c:pt>
                <c:pt idx="222" formatCode="0">
                  <c:v>1</c:v>
                </c:pt>
                <c:pt idx="224" formatCode="0">
                  <c:v>1</c:v>
                </c:pt>
                <c:pt idx="225" formatCode="0">
                  <c:v>1</c:v>
                </c:pt>
                <c:pt idx="226" formatCode="0">
                  <c:v>1</c:v>
                </c:pt>
                <c:pt idx="228" formatCode="0">
                  <c:v>1</c:v>
                </c:pt>
                <c:pt idx="229" formatCode="0">
                  <c:v>1</c:v>
                </c:pt>
                <c:pt idx="230" formatCode="0">
                  <c:v>1</c:v>
                </c:pt>
                <c:pt idx="231" formatCode="0">
                  <c:v>1</c:v>
                </c:pt>
                <c:pt idx="232" formatCode="0">
                  <c:v>1</c:v>
                </c:pt>
                <c:pt idx="233" formatCode="0">
                  <c:v>1</c:v>
                </c:pt>
                <c:pt idx="234" formatCode="0">
                  <c:v>1</c:v>
                </c:pt>
                <c:pt idx="235" formatCode="0">
                  <c:v>1</c:v>
                </c:pt>
                <c:pt idx="236" formatCode="0">
                  <c:v>1</c:v>
                </c:pt>
                <c:pt idx="2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E0-4F80-A7A8-5F3E38F82A0B}"/>
            </c:ext>
          </c:extLst>
        </c:ser>
        <c:ser>
          <c:idx val="2"/>
          <c:order val="2"/>
          <c:tx>
            <c:strRef>
              <c:f>'16-17'!$F$2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'16-17'!$F$3:$F$296</c:f>
              <c:numCache>
                <c:formatCode>#\ ##0.00\ _€</c:formatCode>
                <c:ptCount val="294"/>
                <c:pt idx="0" formatCode="General">
                  <c:v>0</c:v>
                </c:pt>
                <c:pt idx="2">
                  <c:v>89</c:v>
                </c:pt>
                <c:pt idx="3">
                  <c:v>89</c:v>
                </c:pt>
                <c:pt idx="4">
                  <c:v>89</c:v>
                </c:pt>
                <c:pt idx="5">
                  <c:v>99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89</c:v>
                </c:pt>
                <c:pt idx="12">
                  <c:v>64.5</c:v>
                </c:pt>
                <c:pt idx="13">
                  <c:v>64.5</c:v>
                </c:pt>
                <c:pt idx="14">
                  <c:v>64.5</c:v>
                </c:pt>
                <c:pt idx="15">
                  <c:v>69.5</c:v>
                </c:pt>
                <c:pt idx="16">
                  <c:v>64.5</c:v>
                </c:pt>
                <c:pt idx="17">
                  <c:v>58.5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3">
                  <c:v>53.5</c:v>
                </c:pt>
                <c:pt idx="24">
                  <c:v>53.5</c:v>
                </c:pt>
                <c:pt idx="25">
                  <c:v>53.5</c:v>
                </c:pt>
                <c:pt idx="26">
                  <c:v>53.5</c:v>
                </c:pt>
                <c:pt idx="28">
                  <c:v>37</c:v>
                </c:pt>
                <c:pt idx="29">
                  <c:v>37</c:v>
                </c:pt>
                <c:pt idx="30">
                  <c:v>37</c:v>
                </c:pt>
                <c:pt idx="31">
                  <c:v>37</c:v>
                </c:pt>
                <c:pt idx="32">
                  <c:v>37</c:v>
                </c:pt>
                <c:pt idx="33">
                  <c:v>37</c:v>
                </c:pt>
                <c:pt idx="34">
                  <c:v>37</c:v>
                </c:pt>
                <c:pt idx="36">
                  <c:v>64</c:v>
                </c:pt>
                <c:pt idx="37">
                  <c:v>64</c:v>
                </c:pt>
                <c:pt idx="38">
                  <c:v>64</c:v>
                </c:pt>
                <c:pt idx="39">
                  <c:v>64</c:v>
                </c:pt>
                <c:pt idx="40">
                  <c:v>64</c:v>
                </c:pt>
                <c:pt idx="41">
                  <c:v>64</c:v>
                </c:pt>
                <c:pt idx="43">
                  <c:v>118.5</c:v>
                </c:pt>
                <c:pt idx="44">
                  <c:v>118.5</c:v>
                </c:pt>
                <c:pt idx="45">
                  <c:v>118.5</c:v>
                </c:pt>
                <c:pt idx="46">
                  <c:v>118.5</c:v>
                </c:pt>
                <c:pt idx="47">
                  <c:v>118.5</c:v>
                </c:pt>
                <c:pt idx="48">
                  <c:v>118.5</c:v>
                </c:pt>
                <c:pt idx="50">
                  <c:v>17.5</c:v>
                </c:pt>
                <c:pt idx="51">
                  <c:v>17.5</c:v>
                </c:pt>
                <c:pt idx="52">
                  <c:v>17.5</c:v>
                </c:pt>
                <c:pt idx="53">
                  <c:v>17.5</c:v>
                </c:pt>
                <c:pt idx="54">
                  <c:v>17.5</c:v>
                </c:pt>
                <c:pt idx="55">
                  <c:v>17.5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4">
                  <c:v>37</c:v>
                </c:pt>
                <c:pt idx="65">
                  <c:v>37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37</c:v>
                </c:pt>
                <c:pt idx="71">
                  <c:v>86</c:v>
                </c:pt>
                <c:pt idx="72">
                  <c:v>86</c:v>
                </c:pt>
                <c:pt idx="73">
                  <c:v>86</c:v>
                </c:pt>
                <c:pt idx="74">
                  <c:v>86</c:v>
                </c:pt>
                <c:pt idx="75">
                  <c:v>86</c:v>
                </c:pt>
                <c:pt idx="76">
                  <c:v>86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5" formatCode="General">
                  <c:v>0</c:v>
                </c:pt>
                <c:pt idx="87">
                  <c:v>8.9</c:v>
                </c:pt>
                <c:pt idx="88">
                  <c:v>8.9</c:v>
                </c:pt>
                <c:pt idx="89">
                  <c:v>8.9</c:v>
                </c:pt>
                <c:pt idx="90">
                  <c:v>8.9</c:v>
                </c:pt>
                <c:pt idx="91">
                  <c:v>8.9</c:v>
                </c:pt>
                <c:pt idx="92">
                  <c:v>8.9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1">
                  <c:v>41</c:v>
                </c:pt>
                <c:pt idx="102">
                  <c:v>41</c:v>
                </c:pt>
                <c:pt idx="103">
                  <c:v>41</c:v>
                </c:pt>
                <c:pt idx="104">
                  <c:v>41</c:v>
                </c:pt>
                <c:pt idx="105">
                  <c:v>41</c:v>
                </c:pt>
                <c:pt idx="106">
                  <c:v>41</c:v>
                </c:pt>
                <c:pt idx="108">
                  <c:v>27</c:v>
                </c:pt>
                <c:pt idx="110">
                  <c:v>23</c:v>
                </c:pt>
                <c:pt idx="111">
                  <c:v>23</c:v>
                </c:pt>
                <c:pt idx="113">
                  <c:v>34.5</c:v>
                </c:pt>
                <c:pt idx="114">
                  <c:v>34.5</c:v>
                </c:pt>
                <c:pt idx="115">
                  <c:v>34.5</c:v>
                </c:pt>
                <c:pt idx="116">
                  <c:v>34.5</c:v>
                </c:pt>
                <c:pt idx="117">
                  <c:v>34.5</c:v>
                </c:pt>
                <c:pt idx="118">
                  <c:v>34.5</c:v>
                </c:pt>
                <c:pt idx="119">
                  <c:v>69</c:v>
                </c:pt>
                <c:pt idx="121">
                  <c:v>14.5</c:v>
                </c:pt>
                <c:pt idx="122">
                  <c:v>14.5</c:v>
                </c:pt>
                <c:pt idx="123">
                  <c:v>9.5</c:v>
                </c:pt>
                <c:pt idx="124">
                  <c:v>9.5</c:v>
                </c:pt>
                <c:pt idx="125">
                  <c:v>17.5</c:v>
                </c:pt>
                <c:pt idx="126">
                  <c:v>17.5</c:v>
                </c:pt>
                <c:pt idx="127">
                  <c:v>17.5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14.5</c:v>
                </c:pt>
                <c:pt idx="132">
                  <c:v>14.5</c:v>
                </c:pt>
                <c:pt idx="133">
                  <c:v>9.5</c:v>
                </c:pt>
                <c:pt idx="134">
                  <c:v>9.5</c:v>
                </c:pt>
                <c:pt idx="135">
                  <c:v>9.5</c:v>
                </c:pt>
                <c:pt idx="136">
                  <c:v>17.5</c:v>
                </c:pt>
                <c:pt idx="137">
                  <c:v>17.5</c:v>
                </c:pt>
                <c:pt idx="138">
                  <c:v>37</c:v>
                </c:pt>
                <c:pt idx="139">
                  <c:v>37</c:v>
                </c:pt>
                <c:pt idx="140">
                  <c:v>37</c:v>
                </c:pt>
                <c:pt idx="141">
                  <c:v>59.9</c:v>
                </c:pt>
                <c:pt idx="142">
                  <c:v>8.5</c:v>
                </c:pt>
                <c:pt idx="143">
                  <c:v>8.5</c:v>
                </c:pt>
                <c:pt idx="144">
                  <c:v>8.5</c:v>
                </c:pt>
                <c:pt idx="145">
                  <c:v>59.9</c:v>
                </c:pt>
                <c:pt idx="146">
                  <c:v>59.9</c:v>
                </c:pt>
                <c:pt idx="147">
                  <c:v>59.9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7">
                  <c:v>5.5</c:v>
                </c:pt>
                <c:pt idx="158">
                  <c:v>5.5</c:v>
                </c:pt>
                <c:pt idx="159">
                  <c:v>5.5</c:v>
                </c:pt>
                <c:pt idx="160">
                  <c:v>5.5</c:v>
                </c:pt>
                <c:pt idx="162">
                  <c:v>5.5</c:v>
                </c:pt>
                <c:pt idx="163">
                  <c:v>5.5</c:v>
                </c:pt>
                <c:pt idx="165">
                  <c:v>5.5</c:v>
                </c:pt>
                <c:pt idx="166">
                  <c:v>5.5</c:v>
                </c:pt>
                <c:pt idx="167">
                  <c:v>5.5</c:v>
                </c:pt>
                <c:pt idx="168">
                  <c:v>5.5</c:v>
                </c:pt>
                <c:pt idx="170">
                  <c:v>54</c:v>
                </c:pt>
                <c:pt idx="172">
                  <c:v>17</c:v>
                </c:pt>
                <c:pt idx="173">
                  <c:v>17</c:v>
                </c:pt>
                <c:pt idx="174">
                  <c:v>17</c:v>
                </c:pt>
                <c:pt idx="175">
                  <c:v>17</c:v>
                </c:pt>
                <c:pt idx="176">
                  <c:v>17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3" formatCode="General">
                  <c:v>0</c:v>
                </c:pt>
                <c:pt idx="185">
                  <c:v>9.5</c:v>
                </c:pt>
                <c:pt idx="186">
                  <c:v>8</c:v>
                </c:pt>
                <c:pt idx="187">
                  <c:v>13</c:v>
                </c:pt>
                <c:pt idx="188">
                  <c:v>2.2000000000000002</c:v>
                </c:pt>
                <c:pt idx="189">
                  <c:v>9.5</c:v>
                </c:pt>
                <c:pt idx="190">
                  <c:v>25</c:v>
                </c:pt>
                <c:pt idx="192">
                  <c:v>38</c:v>
                </c:pt>
                <c:pt idx="193">
                  <c:v>38</c:v>
                </c:pt>
                <c:pt idx="194">
                  <c:v>35</c:v>
                </c:pt>
                <c:pt idx="195">
                  <c:v>38</c:v>
                </c:pt>
                <c:pt idx="196">
                  <c:v>38</c:v>
                </c:pt>
                <c:pt idx="198">
                  <c:v>3.5</c:v>
                </c:pt>
                <c:pt idx="199">
                  <c:v>5</c:v>
                </c:pt>
                <c:pt idx="200">
                  <c:v>5.5</c:v>
                </c:pt>
                <c:pt idx="201">
                  <c:v>7</c:v>
                </c:pt>
                <c:pt idx="202">
                  <c:v>3.5</c:v>
                </c:pt>
                <c:pt idx="204">
                  <c:v>3</c:v>
                </c:pt>
                <c:pt idx="205">
                  <c:v>6</c:v>
                </c:pt>
                <c:pt idx="206">
                  <c:v>3.5</c:v>
                </c:pt>
                <c:pt idx="207">
                  <c:v>3.5</c:v>
                </c:pt>
                <c:pt idx="208">
                  <c:v>3.5</c:v>
                </c:pt>
                <c:pt idx="209">
                  <c:v>3.5</c:v>
                </c:pt>
                <c:pt idx="211">
                  <c:v>5.5</c:v>
                </c:pt>
                <c:pt idx="212">
                  <c:v>7</c:v>
                </c:pt>
                <c:pt idx="213">
                  <c:v>3.5</c:v>
                </c:pt>
                <c:pt idx="214">
                  <c:v>5.5</c:v>
                </c:pt>
                <c:pt idx="216">
                  <c:v>7</c:v>
                </c:pt>
                <c:pt idx="217">
                  <c:v>12</c:v>
                </c:pt>
                <c:pt idx="218">
                  <c:v>13</c:v>
                </c:pt>
                <c:pt idx="219">
                  <c:v>13</c:v>
                </c:pt>
                <c:pt idx="220">
                  <c:v>22</c:v>
                </c:pt>
                <c:pt idx="221">
                  <c:v>13</c:v>
                </c:pt>
                <c:pt idx="222">
                  <c:v>22</c:v>
                </c:pt>
                <c:pt idx="223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34</c:v>
                </c:pt>
                <c:pt idx="229">
                  <c:v>38</c:v>
                </c:pt>
                <c:pt idx="231">
                  <c:v>40</c:v>
                </c:pt>
                <c:pt idx="232">
                  <c:v>66</c:v>
                </c:pt>
                <c:pt idx="234">
                  <c:v>99</c:v>
                </c:pt>
                <c:pt idx="235">
                  <c:v>54</c:v>
                </c:pt>
                <c:pt idx="237">
                  <c:v>399</c:v>
                </c:pt>
                <c:pt idx="238">
                  <c:v>59</c:v>
                </c:pt>
                <c:pt idx="239">
                  <c:v>31</c:v>
                </c:pt>
                <c:pt idx="241">
                  <c:v>90</c:v>
                </c:pt>
                <c:pt idx="242">
                  <c:v>2.5</c:v>
                </c:pt>
                <c:pt idx="243">
                  <c:v>2.5</c:v>
                </c:pt>
                <c:pt idx="244">
                  <c:v>3</c:v>
                </c:pt>
                <c:pt idx="245">
                  <c:v>20</c:v>
                </c:pt>
                <c:pt idx="246">
                  <c:v>20</c:v>
                </c:pt>
                <c:pt idx="247">
                  <c:v>65</c:v>
                </c:pt>
                <c:pt idx="248">
                  <c:v>65</c:v>
                </c:pt>
                <c:pt idx="249">
                  <c:v>15</c:v>
                </c:pt>
                <c:pt idx="251" formatCode="General">
                  <c:v>0</c:v>
                </c:pt>
                <c:pt idx="254" formatCode="0.00">
                  <c:v>12</c:v>
                </c:pt>
                <c:pt idx="255" formatCode="#,##0.00">
                  <c:v>25</c:v>
                </c:pt>
                <c:pt idx="256" formatCode="#,##0.00">
                  <c:v>20</c:v>
                </c:pt>
                <c:pt idx="257" formatCode="#,##0.00">
                  <c:v>20</c:v>
                </c:pt>
                <c:pt idx="258" formatCode="#,##0.00">
                  <c:v>20</c:v>
                </c:pt>
                <c:pt idx="259" formatCode="#,##0.00">
                  <c:v>28</c:v>
                </c:pt>
                <c:pt idx="260" formatCode="#,##0.00">
                  <c:v>28</c:v>
                </c:pt>
                <c:pt idx="261" formatCode="#,##0.00">
                  <c:v>23</c:v>
                </c:pt>
                <c:pt idx="262" formatCode="#,##0.00">
                  <c:v>20</c:v>
                </c:pt>
                <c:pt idx="263" formatCode="#,##0.00">
                  <c:v>20</c:v>
                </c:pt>
                <c:pt idx="264" formatCode="#,##0.00">
                  <c:v>20</c:v>
                </c:pt>
                <c:pt idx="265" formatCode="#,##0.00">
                  <c:v>64</c:v>
                </c:pt>
                <c:pt idx="267" formatCode="#,##0.00">
                  <c:v>32</c:v>
                </c:pt>
                <c:pt idx="268" formatCode="#,##0.00">
                  <c:v>32</c:v>
                </c:pt>
                <c:pt idx="269" formatCode="#,##0.00">
                  <c:v>32</c:v>
                </c:pt>
                <c:pt idx="270" formatCode="#,##0.00">
                  <c:v>32</c:v>
                </c:pt>
                <c:pt idx="271" formatCode="#,##0.00">
                  <c:v>10</c:v>
                </c:pt>
                <c:pt idx="272" formatCode="#,##0.00">
                  <c:v>44</c:v>
                </c:pt>
                <c:pt idx="273" formatCode="#,##0.00">
                  <c:v>19</c:v>
                </c:pt>
                <c:pt idx="275" formatCode="#,##0.00">
                  <c:v>64</c:v>
                </c:pt>
                <c:pt idx="276" formatCode="#,##0.00">
                  <c:v>17.5</c:v>
                </c:pt>
                <c:pt idx="277" formatCode="#,##0.00">
                  <c:v>17.5</c:v>
                </c:pt>
                <c:pt idx="278" formatCode="#,##0.00">
                  <c:v>17.5</c:v>
                </c:pt>
                <c:pt idx="280" formatCode="#,##0.00">
                  <c:v>25</c:v>
                </c:pt>
                <c:pt idx="281" formatCode="#,##0.00">
                  <c:v>25</c:v>
                </c:pt>
                <c:pt idx="282" formatCode="#,##0.00">
                  <c:v>25</c:v>
                </c:pt>
                <c:pt idx="283" formatCode="#,##0.00">
                  <c:v>25</c:v>
                </c:pt>
                <c:pt idx="284" formatCode="#,##0.00">
                  <c:v>25</c:v>
                </c:pt>
                <c:pt idx="286" formatCode="#,##0.00">
                  <c:v>22</c:v>
                </c:pt>
                <c:pt idx="287" formatCode="#,##0.00">
                  <c:v>25</c:v>
                </c:pt>
                <c:pt idx="288" formatCode="#,##0.00">
                  <c:v>30</c:v>
                </c:pt>
                <c:pt idx="290" formatCode="#,##0.00">
                  <c:v>5</c:v>
                </c:pt>
                <c:pt idx="291" formatCode="#,##0.00">
                  <c:v>8</c:v>
                </c:pt>
                <c:pt idx="292" formatCode="#,##0.00">
                  <c:v>20</c:v>
                </c:pt>
                <c:pt idx="293" formatCode="#,##0.00">
                  <c:v>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E0-4F80-A7A8-5F3E38F82A0B}"/>
            </c:ext>
          </c:extLst>
        </c:ser>
        <c:ser>
          <c:idx val="3"/>
          <c:order val="3"/>
          <c:tx>
            <c:strRef>
              <c:f>'16-17'!#REF!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281"/>
                <c:pt idx="0">
                  <c:v>0</c:v>
                </c:pt>
                <c:pt idx="23" formatCode="#\ ##0.00\ _€">
                  <c:v>27.953099999999999</c:v>
                </c:pt>
                <c:pt idx="24" formatCode="#\ ##0.00\ _€">
                  <c:v>27.953099999999999</c:v>
                </c:pt>
                <c:pt idx="25" formatCode="#\ ##0.00\ _€">
                  <c:v>27.953099999999999</c:v>
                </c:pt>
                <c:pt idx="26" formatCode="#\ ##0.00\ _€">
                  <c:v>27.953099999999999</c:v>
                </c:pt>
                <c:pt idx="28" formatCode="#\ ##0.00\ _€">
                  <c:v>18.899999999999999</c:v>
                </c:pt>
                <c:pt idx="29" formatCode="#\ ##0.00\ _€">
                  <c:v>18.899999999999999</c:v>
                </c:pt>
                <c:pt idx="30" formatCode="#\ ##0.00\ _€">
                  <c:v>18.899999999999999</c:v>
                </c:pt>
                <c:pt idx="31" formatCode="#\ ##0.00\ _€">
                  <c:v>18.899999999999999</c:v>
                </c:pt>
                <c:pt idx="32" formatCode="#\ ##0.00\ _€">
                  <c:v>18.899999999999999</c:v>
                </c:pt>
                <c:pt idx="33" formatCode="#\ ##0.00\ _€">
                  <c:v>18.899999999999999</c:v>
                </c:pt>
                <c:pt idx="34" formatCode="#\ ##0.00\ _€">
                  <c:v>18.899999999999999</c:v>
                </c:pt>
                <c:pt idx="36" formatCode="#\ ##0.00\ _€">
                  <c:v>34.9</c:v>
                </c:pt>
                <c:pt idx="37" formatCode="#\ ##0.00\ _€">
                  <c:v>34.9</c:v>
                </c:pt>
                <c:pt idx="38" formatCode="#\ ##0.00\ _€">
                  <c:v>34.9</c:v>
                </c:pt>
                <c:pt idx="39" formatCode="#\ ##0.00\ _€">
                  <c:v>34.9</c:v>
                </c:pt>
                <c:pt idx="40" formatCode="#\ ##0.00\ _€">
                  <c:v>34.9</c:v>
                </c:pt>
                <c:pt idx="41" formatCode="#\ ##0.00\ _€">
                  <c:v>34.9</c:v>
                </c:pt>
                <c:pt idx="43" formatCode="#\ ##0.00\ _€">
                  <c:v>60.5</c:v>
                </c:pt>
                <c:pt idx="44" formatCode="#\ ##0.00\ _€">
                  <c:v>60.5</c:v>
                </c:pt>
                <c:pt idx="45" formatCode="#\ ##0.00\ _€">
                  <c:v>60.5</c:v>
                </c:pt>
                <c:pt idx="46" formatCode="#\ ##0.00\ _€">
                  <c:v>60.5</c:v>
                </c:pt>
                <c:pt idx="47" formatCode="#\ ##0.00\ _€">
                  <c:v>60.5</c:v>
                </c:pt>
                <c:pt idx="48" formatCode="#\ ##0.00\ _€">
                  <c:v>60.5</c:v>
                </c:pt>
                <c:pt idx="50" formatCode="#\ ##0.00\ _€">
                  <c:v>9.1654499999999999</c:v>
                </c:pt>
                <c:pt idx="51" formatCode="#\ ##0.00\ _€">
                  <c:v>9.1654499999999999</c:v>
                </c:pt>
                <c:pt idx="52" formatCode="#\ ##0.00\ _€">
                  <c:v>9.1654499999999999</c:v>
                </c:pt>
                <c:pt idx="53" formatCode="#\ ##0.00\ _€">
                  <c:v>9.1654499999999999</c:v>
                </c:pt>
                <c:pt idx="54" formatCode="#\ ##0.00\ _€">
                  <c:v>9.1654499999999999</c:v>
                </c:pt>
                <c:pt idx="55" formatCode="#\ ##0.00\ _€">
                  <c:v>9.1654499999999999</c:v>
                </c:pt>
                <c:pt idx="57" formatCode="#\ ##0.00\ _€">
                  <c:v>13.48935</c:v>
                </c:pt>
                <c:pt idx="58" formatCode="#\ ##0.00\ _€">
                  <c:v>13.48935</c:v>
                </c:pt>
                <c:pt idx="59" formatCode="#\ ##0.00\ _€">
                  <c:v>13.48935</c:v>
                </c:pt>
                <c:pt idx="60" formatCode="#\ ##0.00\ _€">
                  <c:v>13.48935</c:v>
                </c:pt>
                <c:pt idx="61" formatCode="#\ ##0.00\ _€">
                  <c:v>13.48935</c:v>
                </c:pt>
                <c:pt idx="62" formatCode="#\ ##0.00\ _€">
                  <c:v>13.48935</c:v>
                </c:pt>
                <c:pt idx="64" formatCode="#\ ##0.00\ _€">
                  <c:v>20.503</c:v>
                </c:pt>
                <c:pt idx="65" formatCode="#\ ##0.00\ _€">
                  <c:v>20.503</c:v>
                </c:pt>
                <c:pt idx="66" formatCode="#\ ##0.00\ _€">
                  <c:v>20.503</c:v>
                </c:pt>
                <c:pt idx="67" formatCode="#\ ##0.00\ _€">
                  <c:v>20.503</c:v>
                </c:pt>
                <c:pt idx="68" formatCode="#\ ##0.00\ _€">
                  <c:v>20.503</c:v>
                </c:pt>
                <c:pt idx="69" formatCode="#\ ##0.00\ _€">
                  <c:v>20.503</c:v>
                </c:pt>
                <c:pt idx="71" formatCode="#\ ##0.00\ _€">
                  <c:v>48.618499999999997</c:v>
                </c:pt>
                <c:pt idx="72" formatCode="#\ ##0.00\ _€">
                  <c:v>48.618499999999997</c:v>
                </c:pt>
                <c:pt idx="73" formatCode="#\ ##0.00\ _€">
                  <c:v>48.618499999999997</c:v>
                </c:pt>
                <c:pt idx="74" formatCode="#\ ##0.00\ _€">
                  <c:v>48.618499999999997</c:v>
                </c:pt>
                <c:pt idx="75" formatCode="#\ ##0.00\ _€">
                  <c:v>48.618499999999997</c:v>
                </c:pt>
                <c:pt idx="76" formatCode="#\ ##0.00\ _€">
                  <c:v>48.618499999999997</c:v>
                </c:pt>
                <c:pt idx="78" formatCode="#\ ##0.00\ _€">
                  <c:v>4.75</c:v>
                </c:pt>
                <c:pt idx="79" formatCode="#\ ##0.00\ _€">
                  <c:v>4.75</c:v>
                </c:pt>
                <c:pt idx="80" formatCode="#\ ##0.00\ _€">
                  <c:v>4.75</c:v>
                </c:pt>
                <c:pt idx="81" formatCode="#\ ##0.00\ _€">
                  <c:v>4.75</c:v>
                </c:pt>
                <c:pt idx="82" formatCode="#\ ##0.00\ _€">
                  <c:v>4.75</c:v>
                </c:pt>
                <c:pt idx="83" formatCode="#\ ##0.00\ _€">
                  <c:v>4.75</c:v>
                </c:pt>
                <c:pt idx="85">
                  <c:v>0</c:v>
                </c:pt>
                <c:pt idx="108" formatCode="#\ ##0.00\ _€">
                  <c:v>15.1235</c:v>
                </c:pt>
                <c:pt idx="119" formatCode="#\ ##0.00\ _€">
                  <c:v>41.39</c:v>
                </c:pt>
                <c:pt idx="138" formatCode="#\ ##0.00\ _€">
                  <c:v>7.9</c:v>
                </c:pt>
                <c:pt idx="139" formatCode="#\ ##0.00\ _€">
                  <c:v>7.9</c:v>
                </c:pt>
                <c:pt idx="140" formatCode="#\ ##0.00\ _€">
                  <c:v>7.9</c:v>
                </c:pt>
                <c:pt idx="141" formatCode="#\ ##0.00\ _€">
                  <c:v>7.9</c:v>
                </c:pt>
                <c:pt idx="142" formatCode="#\ ##0.00\ _€">
                  <c:v>7.9</c:v>
                </c:pt>
                <c:pt idx="143" formatCode="#\ ##0.00\ _€">
                  <c:v>7.9</c:v>
                </c:pt>
                <c:pt idx="144" formatCode="#\ ##0.00\ _€">
                  <c:v>7.9</c:v>
                </c:pt>
                <c:pt idx="161" formatCode="#\ ##0.00\ _€">
                  <c:v>8.9</c:v>
                </c:pt>
                <c:pt idx="162" formatCode="#\ ##0.00\ _€">
                  <c:v>8.9</c:v>
                </c:pt>
                <c:pt idx="163" formatCode="#\ ##0.00\ _€">
                  <c:v>8.9</c:v>
                </c:pt>
                <c:pt idx="164" formatCode="#\ ##0.00\ _€">
                  <c:v>8.9</c:v>
                </c:pt>
                <c:pt idx="165" formatCode="#\ ##0.00\ _€">
                  <c:v>8.9</c:v>
                </c:pt>
                <c:pt idx="172">
                  <c:v>0</c:v>
                </c:pt>
                <c:pt idx="175" formatCode="#\ ##0.00\ _€">
                  <c:v>3.7</c:v>
                </c:pt>
                <c:pt idx="176" formatCode="#\ ##0.00\ _€">
                  <c:v>6.17</c:v>
                </c:pt>
                <c:pt idx="185" formatCode="#\ ##0.00\ _€">
                  <c:v>21.315000000000001</c:v>
                </c:pt>
                <c:pt idx="187">
                  <c:v>1.93</c:v>
                </c:pt>
                <c:pt idx="188" formatCode="#\ ##0.00\ _€">
                  <c:v>3.01</c:v>
                </c:pt>
                <c:pt idx="189" formatCode="#\ ##0.00\ _€">
                  <c:v>3.18</c:v>
                </c:pt>
                <c:pt idx="190" formatCode="#\ ##0.00\ _€">
                  <c:v>4.3</c:v>
                </c:pt>
                <c:pt idx="191" formatCode="#\ ##0.00\ _€">
                  <c:v>1.84</c:v>
                </c:pt>
                <c:pt idx="193" formatCode="#\ ##0.00\ _€">
                  <c:v>1.66</c:v>
                </c:pt>
                <c:pt idx="194" formatCode="#\ ##0.00\ _€">
                  <c:v>3.64</c:v>
                </c:pt>
                <c:pt idx="195" formatCode="#\ ##0.00\ _€">
                  <c:v>2.1</c:v>
                </c:pt>
                <c:pt idx="196" formatCode="#\ ##0.00\ _€">
                  <c:v>2.25</c:v>
                </c:pt>
                <c:pt idx="197" formatCode="#\ ##0.00\ _€">
                  <c:v>2.25</c:v>
                </c:pt>
                <c:pt idx="198" formatCode="#\ ##0.00\ _€">
                  <c:v>2.25</c:v>
                </c:pt>
                <c:pt idx="200" formatCode="#\ ##0.00\ _€">
                  <c:v>2.9739500000000003</c:v>
                </c:pt>
                <c:pt idx="201" formatCode="#\ ##0.00\ _€">
                  <c:v>3.9077500000000001</c:v>
                </c:pt>
                <c:pt idx="202" formatCode="#\ ##0.00\ _€">
                  <c:v>3.07545</c:v>
                </c:pt>
                <c:pt idx="204" formatCode="#\ ##0.00\ _€">
                  <c:v>3.84</c:v>
                </c:pt>
                <c:pt idx="205" formatCode="#\ ##0.00\ _€">
                  <c:v>7.6</c:v>
                </c:pt>
                <c:pt idx="206" formatCode="#\ ##0.00\ _€">
                  <c:v>7.4298000000000002</c:v>
                </c:pt>
                <c:pt idx="207" formatCode="#\ ##0.00\ _€">
                  <c:v>14.9611</c:v>
                </c:pt>
                <c:pt idx="208" formatCode="#\ ##0.00\ _€">
                  <c:v>7.4298000000000002</c:v>
                </c:pt>
                <c:pt idx="209" formatCode="#\ ##0.00\ _€">
                  <c:v>14.9611</c:v>
                </c:pt>
                <c:pt idx="210" formatCode="#\ ##0.00\ _€">
                  <c:v>16.95</c:v>
                </c:pt>
                <c:pt idx="212" formatCode="#\ ##0.00\ _€">
                  <c:v>14.27</c:v>
                </c:pt>
                <c:pt idx="213" formatCode="#\ ##0.00\ _€">
                  <c:v>14.27</c:v>
                </c:pt>
                <c:pt idx="214" formatCode="#\ ##0.00\ _€">
                  <c:v>14.27</c:v>
                </c:pt>
                <c:pt idx="215" formatCode="#\ ##0.00\ _€">
                  <c:v>23.76</c:v>
                </c:pt>
                <c:pt idx="216" formatCode="#\ ##0.00\ _€">
                  <c:v>26.15</c:v>
                </c:pt>
                <c:pt idx="218" formatCode="#\ ##0.00\ _€">
                  <c:v>34</c:v>
                </c:pt>
                <c:pt idx="219" formatCode="#\ ##0.00\ _€">
                  <c:v>39.585000000000001</c:v>
                </c:pt>
                <c:pt idx="221" formatCode="#\ ##0.00\ _€">
                  <c:v>69.900000000000006</c:v>
                </c:pt>
                <c:pt idx="224" formatCode="#\ ##0.00\ _€">
                  <c:v>284</c:v>
                </c:pt>
                <c:pt idx="225" formatCode="#\ ##0.00\ _€">
                  <c:v>42.02</c:v>
                </c:pt>
                <c:pt idx="226" formatCode="#\ ##0.00\ _€">
                  <c:v>19.59</c:v>
                </c:pt>
                <c:pt idx="228" formatCode="#\ ##0.00\ _€">
                  <c:v>60.8</c:v>
                </c:pt>
                <c:pt idx="229" formatCode="#\ ##0.00\ _€">
                  <c:v>1.73</c:v>
                </c:pt>
                <c:pt idx="230" formatCode="#\ ##0.00\ _€">
                  <c:v>1.73</c:v>
                </c:pt>
                <c:pt idx="231" formatCode="#\ ##0.00\ _€">
                  <c:v>1.98</c:v>
                </c:pt>
                <c:pt idx="232" formatCode="#\ ##0.00\ _€">
                  <c:v>12.43</c:v>
                </c:pt>
                <c:pt idx="233" formatCode="#\ ##0.00\ _€">
                  <c:v>11.48</c:v>
                </c:pt>
                <c:pt idx="234" formatCode="#\ ##0.00\ _€">
                  <c:v>37.01</c:v>
                </c:pt>
                <c:pt idx="235" formatCode="#\ ##0.00\ _€">
                  <c:v>37.01</c:v>
                </c:pt>
                <c:pt idx="236" formatCode="#\ ##0.00\ _€">
                  <c:v>10.35</c:v>
                </c:pt>
                <c:pt idx="2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E0-4F80-A7A8-5F3E38F82A0B}"/>
            </c:ext>
          </c:extLst>
        </c:ser>
        <c:ser>
          <c:idx val="4"/>
          <c:order val="4"/>
          <c:tx>
            <c:strRef>
              <c:f>'16-17'!$I$2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'16-17'!$I$3:$I$296</c:f>
              <c:numCache>
                <c:formatCode>0.00</c:formatCode>
                <c:ptCount val="294"/>
                <c:pt idx="0" formatCode="General">
                  <c:v>0</c:v>
                </c:pt>
                <c:pt idx="2">
                  <c:v>139</c:v>
                </c:pt>
                <c:pt idx="3">
                  <c:v>139</c:v>
                </c:pt>
                <c:pt idx="4">
                  <c:v>139</c:v>
                </c:pt>
                <c:pt idx="5">
                  <c:v>149</c:v>
                </c:pt>
                <c:pt idx="7">
                  <c:v>129</c:v>
                </c:pt>
                <c:pt idx="8">
                  <c:v>129</c:v>
                </c:pt>
                <c:pt idx="9">
                  <c:v>129</c:v>
                </c:pt>
                <c:pt idx="10">
                  <c:v>139</c:v>
                </c:pt>
                <c:pt idx="12">
                  <c:v>98.9</c:v>
                </c:pt>
                <c:pt idx="13">
                  <c:v>98.9</c:v>
                </c:pt>
                <c:pt idx="14">
                  <c:v>98.9</c:v>
                </c:pt>
                <c:pt idx="15">
                  <c:v>107.9</c:v>
                </c:pt>
                <c:pt idx="16">
                  <c:v>98.9</c:v>
                </c:pt>
                <c:pt idx="17">
                  <c:v>85.9</c:v>
                </c:pt>
                <c:pt idx="19">
                  <c:v>74.900000000000006</c:v>
                </c:pt>
                <c:pt idx="20">
                  <c:v>74.900000000000006</c:v>
                </c:pt>
                <c:pt idx="21">
                  <c:v>74.900000000000006</c:v>
                </c:pt>
                <c:pt idx="23">
                  <c:v>74.900000000000006</c:v>
                </c:pt>
                <c:pt idx="24">
                  <c:v>74.900000000000006</c:v>
                </c:pt>
                <c:pt idx="25">
                  <c:v>74.900000000000006</c:v>
                </c:pt>
                <c:pt idx="26">
                  <c:v>74.900000000000006</c:v>
                </c:pt>
                <c:pt idx="28">
                  <c:v>54.9</c:v>
                </c:pt>
                <c:pt idx="29">
                  <c:v>54.9</c:v>
                </c:pt>
                <c:pt idx="30">
                  <c:v>54.9</c:v>
                </c:pt>
                <c:pt idx="31">
                  <c:v>54.9</c:v>
                </c:pt>
                <c:pt idx="32">
                  <c:v>54.9</c:v>
                </c:pt>
                <c:pt idx="33">
                  <c:v>54.9</c:v>
                </c:pt>
                <c:pt idx="34">
                  <c:v>54.9</c:v>
                </c:pt>
                <c:pt idx="36">
                  <c:v>96.9</c:v>
                </c:pt>
                <c:pt idx="37">
                  <c:v>96.9</c:v>
                </c:pt>
                <c:pt idx="38">
                  <c:v>96.9</c:v>
                </c:pt>
                <c:pt idx="39">
                  <c:v>96.9</c:v>
                </c:pt>
                <c:pt idx="40">
                  <c:v>96.9</c:v>
                </c:pt>
                <c:pt idx="41">
                  <c:v>96.9</c:v>
                </c:pt>
                <c:pt idx="43">
                  <c:v>155</c:v>
                </c:pt>
                <c:pt idx="44">
                  <c:v>155</c:v>
                </c:pt>
                <c:pt idx="45">
                  <c:v>155</c:v>
                </c:pt>
                <c:pt idx="46">
                  <c:v>155</c:v>
                </c:pt>
                <c:pt idx="47">
                  <c:v>155</c:v>
                </c:pt>
                <c:pt idx="48">
                  <c:v>155</c:v>
                </c:pt>
                <c:pt idx="50">
                  <c:v>21.9</c:v>
                </c:pt>
                <c:pt idx="51">
                  <c:v>21.9</c:v>
                </c:pt>
                <c:pt idx="52">
                  <c:v>21.9</c:v>
                </c:pt>
                <c:pt idx="53">
                  <c:v>21.9</c:v>
                </c:pt>
                <c:pt idx="54">
                  <c:v>21.9</c:v>
                </c:pt>
                <c:pt idx="55">
                  <c:v>21.9</c:v>
                </c:pt>
                <c:pt idx="57">
                  <c:v>32.9</c:v>
                </c:pt>
                <c:pt idx="58">
                  <c:v>32.9</c:v>
                </c:pt>
                <c:pt idx="59">
                  <c:v>32.9</c:v>
                </c:pt>
                <c:pt idx="60">
                  <c:v>32.9</c:v>
                </c:pt>
                <c:pt idx="61">
                  <c:v>32.9</c:v>
                </c:pt>
                <c:pt idx="62">
                  <c:v>32.9</c:v>
                </c:pt>
                <c:pt idx="64">
                  <c:v>53.9</c:v>
                </c:pt>
                <c:pt idx="65">
                  <c:v>53.9</c:v>
                </c:pt>
                <c:pt idx="66">
                  <c:v>53.9</c:v>
                </c:pt>
                <c:pt idx="67">
                  <c:v>53.9</c:v>
                </c:pt>
                <c:pt idx="68">
                  <c:v>53.9</c:v>
                </c:pt>
                <c:pt idx="69">
                  <c:v>53.9</c:v>
                </c:pt>
                <c:pt idx="71">
                  <c:v>107.9</c:v>
                </c:pt>
                <c:pt idx="72">
                  <c:v>107.9</c:v>
                </c:pt>
                <c:pt idx="73">
                  <c:v>107.9</c:v>
                </c:pt>
                <c:pt idx="74">
                  <c:v>107.9</c:v>
                </c:pt>
                <c:pt idx="75">
                  <c:v>107.9</c:v>
                </c:pt>
                <c:pt idx="76">
                  <c:v>107.9</c:v>
                </c:pt>
                <c:pt idx="78">
                  <c:v>14.9</c:v>
                </c:pt>
                <c:pt idx="79">
                  <c:v>14.9</c:v>
                </c:pt>
                <c:pt idx="80">
                  <c:v>14.9</c:v>
                </c:pt>
                <c:pt idx="81">
                  <c:v>14.9</c:v>
                </c:pt>
                <c:pt idx="82">
                  <c:v>14.9</c:v>
                </c:pt>
                <c:pt idx="83">
                  <c:v>14.9</c:v>
                </c:pt>
                <c:pt idx="85" formatCode="General">
                  <c:v>0</c:v>
                </c:pt>
                <c:pt idx="87">
                  <c:v>12.4</c:v>
                </c:pt>
                <c:pt idx="88">
                  <c:v>12.4</c:v>
                </c:pt>
                <c:pt idx="89">
                  <c:v>12.4</c:v>
                </c:pt>
                <c:pt idx="90">
                  <c:v>12.4</c:v>
                </c:pt>
                <c:pt idx="91">
                  <c:v>12.4</c:v>
                </c:pt>
                <c:pt idx="92">
                  <c:v>12.4</c:v>
                </c:pt>
                <c:pt idx="94">
                  <c:v>23.9</c:v>
                </c:pt>
                <c:pt idx="95">
                  <c:v>23.9</c:v>
                </c:pt>
                <c:pt idx="96">
                  <c:v>23.9</c:v>
                </c:pt>
                <c:pt idx="97">
                  <c:v>23.9</c:v>
                </c:pt>
                <c:pt idx="98">
                  <c:v>23.9</c:v>
                </c:pt>
                <c:pt idx="99">
                  <c:v>23.9</c:v>
                </c:pt>
                <c:pt idx="101">
                  <c:v>62.9</c:v>
                </c:pt>
                <c:pt idx="102">
                  <c:v>62.9</c:v>
                </c:pt>
                <c:pt idx="103">
                  <c:v>62.9</c:v>
                </c:pt>
                <c:pt idx="104">
                  <c:v>62.9</c:v>
                </c:pt>
                <c:pt idx="105">
                  <c:v>62.9</c:v>
                </c:pt>
                <c:pt idx="106">
                  <c:v>62.9</c:v>
                </c:pt>
                <c:pt idx="108">
                  <c:v>37.9</c:v>
                </c:pt>
                <c:pt idx="110">
                  <c:v>35.9</c:v>
                </c:pt>
                <c:pt idx="111">
                  <c:v>35.9</c:v>
                </c:pt>
                <c:pt idx="113">
                  <c:v>46.9</c:v>
                </c:pt>
                <c:pt idx="114">
                  <c:v>46.9</c:v>
                </c:pt>
                <c:pt idx="115">
                  <c:v>46.9</c:v>
                </c:pt>
                <c:pt idx="116">
                  <c:v>46.9</c:v>
                </c:pt>
                <c:pt idx="117">
                  <c:v>46.9</c:v>
                </c:pt>
                <c:pt idx="118">
                  <c:v>46.9</c:v>
                </c:pt>
                <c:pt idx="119">
                  <c:v>94.9</c:v>
                </c:pt>
                <c:pt idx="121">
                  <c:v>21.9</c:v>
                </c:pt>
                <c:pt idx="122">
                  <c:v>21.9</c:v>
                </c:pt>
                <c:pt idx="123">
                  <c:v>13.9</c:v>
                </c:pt>
                <c:pt idx="124">
                  <c:v>13.9</c:v>
                </c:pt>
                <c:pt idx="125">
                  <c:v>26.9</c:v>
                </c:pt>
                <c:pt idx="126">
                  <c:v>26.9</c:v>
                </c:pt>
                <c:pt idx="127">
                  <c:v>26.9</c:v>
                </c:pt>
                <c:pt idx="128">
                  <c:v>13.9</c:v>
                </c:pt>
                <c:pt idx="129">
                  <c:v>13.9</c:v>
                </c:pt>
                <c:pt idx="130">
                  <c:v>13.9</c:v>
                </c:pt>
                <c:pt idx="131">
                  <c:v>21.9</c:v>
                </c:pt>
                <c:pt idx="132">
                  <c:v>21.9</c:v>
                </c:pt>
                <c:pt idx="133">
                  <c:v>13.9</c:v>
                </c:pt>
                <c:pt idx="134">
                  <c:v>13.9</c:v>
                </c:pt>
                <c:pt idx="135">
                  <c:v>13.9</c:v>
                </c:pt>
                <c:pt idx="136">
                  <c:v>26.9</c:v>
                </c:pt>
                <c:pt idx="137">
                  <c:v>26.9</c:v>
                </c:pt>
                <c:pt idx="138">
                  <c:v>49.9</c:v>
                </c:pt>
                <c:pt idx="139">
                  <c:v>49.9</c:v>
                </c:pt>
                <c:pt idx="140">
                  <c:v>49.9</c:v>
                </c:pt>
                <c:pt idx="141">
                  <c:v>79.900000000000006</c:v>
                </c:pt>
                <c:pt idx="142">
                  <c:v>12.9</c:v>
                </c:pt>
                <c:pt idx="143">
                  <c:v>12.9</c:v>
                </c:pt>
                <c:pt idx="144">
                  <c:v>12.9</c:v>
                </c:pt>
                <c:pt idx="145">
                  <c:v>79.900000000000006</c:v>
                </c:pt>
                <c:pt idx="146">
                  <c:v>79.900000000000006</c:v>
                </c:pt>
                <c:pt idx="147">
                  <c:v>79.900000000000006</c:v>
                </c:pt>
                <c:pt idx="149">
                  <c:v>19.899999999999999</c:v>
                </c:pt>
                <c:pt idx="150">
                  <c:v>19.899999999999999</c:v>
                </c:pt>
                <c:pt idx="151">
                  <c:v>19.899999999999999</c:v>
                </c:pt>
                <c:pt idx="152">
                  <c:v>19.899999999999999</c:v>
                </c:pt>
                <c:pt idx="153">
                  <c:v>19.899999999999999</c:v>
                </c:pt>
                <c:pt idx="154">
                  <c:v>19.899999999999999</c:v>
                </c:pt>
                <c:pt idx="155">
                  <c:v>19.899999999999999</c:v>
                </c:pt>
                <c:pt idx="157">
                  <c:v>7.4</c:v>
                </c:pt>
                <c:pt idx="158">
                  <c:v>7.4</c:v>
                </c:pt>
                <c:pt idx="159">
                  <c:v>7.4</c:v>
                </c:pt>
                <c:pt idx="160">
                  <c:v>7.4</c:v>
                </c:pt>
                <c:pt idx="162">
                  <c:v>7.4</c:v>
                </c:pt>
                <c:pt idx="163">
                  <c:v>7.4</c:v>
                </c:pt>
                <c:pt idx="165">
                  <c:v>7.4</c:v>
                </c:pt>
                <c:pt idx="166">
                  <c:v>7.4</c:v>
                </c:pt>
                <c:pt idx="167">
                  <c:v>7.4</c:v>
                </c:pt>
                <c:pt idx="168">
                  <c:v>7.4</c:v>
                </c:pt>
                <c:pt idx="170">
                  <c:v>89</c:v>
                </c:pt>
                <c:pt idx="172">
                  <c:v>21.9</c:v>
                </c:pt>
                <c:pt idx="173">
                  <c:v>21.9</c:v>
                </c:pt>
                <c:pt idx="174">
                  <c:v>21.9</c:v>
                </c:pt>
                <c:pt idx="175">
                  <c:v>21.9</c:v>
                </c:pt>
                <c:pt idx="176">
                  <c:v>21.9</c:v>
                </c:pt>
                <c:pt idx="178">
                  <c:v>10.9</c:v>
                </c:pt>
                <c:pt idx="179">
                  <c:v>10.9</c:v>
                </c:pt>
                <c:pt idx="180">
                  <c:v>10.9</c:v>
                </c:pt>
                <c:pt idx="181">
                  <c:v>10.9</c:v>
                </c:pt>
                <c:pt idx="183" formatCode="General">
                  <c:v>0</c:v>
                </c:pt>
                <c:pt idx="185">
                  <c:v>13.9</c:v>
                </c:pt>
                <c:pt idx="186">
                  <c:v>1.9</c:v>
                </c:pt>
                <c:pt idx="187">
                  <c:v>17.899999999999999</c:v>
                </c:pt>
                <c:pt idx="188">
                  <c:v>3.4</c:v>
                </c:pt>
                <c:pt idx="189">
                  <c:v>13.9</c:v>
                </c:pt>
                <c:pt idx="190">
                  <c:v>32.9</c:v>
                </c:pt>
                <c:pt idx="192">
                  <c:v>59.9</c:v>
                </c:pt>
                <c:pt idx="193">
                  <c:v>59.9</c:v>
                </c:pt>
                <c:pt idx="194">
                  <c:v>42.9</c:v>
                </c:pt>
                <c:pt idx="195">
                  <c:v>59.9</c:v>
                </c:pt>
                <c:pt idx="196">
                  <c:v>59.9</c:v>
                </c:pt>
                <c:pt idx="198">
                  <c:v>4.4000000000000004</c:v>
                </c:pt>
                <c:pt idx="199">
                  <c:v>6.9</c:v>
                </c:pt>
                <c:pt idx="200">
                  <c:v>7.2</c:v>
                </c:pt>
                <c:pt idx="201">
                  <c:v>9.9</c:v>
                </c:pt>
                <c:pt idx="202">
                  <c:v>4.2</c:v>
                </c:pt>
                <c:pt idx="204">
                  <c:v>3.8</c:v>
                </c:pt>
                <c:pt idx="205">
                  <c:v>7.9</c:v>
                </c:pt>
                <c:pt idx="206">
                  <c:v>4</c:v>
                </c:pt>
                <c:pt idx="207">
                  <c:v>4.9000000000000004</c:v>
                </c:pt>
                <c:pt idx="208">
                  <c:v>4.9000000000000004</c:v>
                </c:pt>
                <c:pt idx="209">
                  <c:v>4.9000000000000004</c:v>
                </c:pt>
                <c:pt idx="211">
                  <c:v>6.9</c:v>
                </c:pt>
                <c:pt idx="212">
                  <c:v>8.9</c:v>
                </c:pt>
                <c:pt idx="213">
                  <c:v>4.9000000000000004</c:v>
                </c:pt>
                <c:pt idx="214">
                  <c:v>6.9</c:v>
                </c:pt>
                <c:pt idx="216">
                  <c:v>8.9</c:v>
                </c:pt>
                <c:pt idx="217">
                  <c:v>16.899999999999999</c:v>
                </c:pt>
                <c:pt idx="218">
                  <c:v>17.899999999999999</c:v>
                </c:pt>
                <c:pt idx="219">
                  <c:v>19.899999999999999</c:v>
                </c:pt>
                <c:pt idx="220">
                  <c:v>27.9</c:v>
                </c:pt>
                <c:pt idx="221">
                  <c:v>19.600000000000001</c:v>
                </c:pt>
                <c:pt idx="222">
                  <c:v>29.9</c:v>
                </c:pt>
                <c:pt idx="223">
                  <c:v>34.9</c:v>
                </c:pt>
                <c:pt idx="225">
                  <c:v>29.9</c:v>
                </c:pt>
                <c:pt idx="226">
                  <c:v>29.9</c:v>
                </c:pt>
                <c:pt idx="227">
                  <c:v>29.9</c:v>
                </c:pt>
                <c:pt idx="228">
                  <c:v>49.9</c:v>
                </c:pt>
                <c:pt idx="229">
                  <c:v>54.9</c:v>
                </c:pt>
                <c:pt idx="231">
                  <c:v>79.900000000000006</c:v>
                </c:pt>
                <c:pt idx="232">
                  <c:v>99</c:v>
                </c:pt>
                <c:pt idx="234">
                  <c:v>149</c:v>
                </c:pt>
                <c:pt idx="235">
                  <c:v>99</c:v>
                </c:pt>
                <c:pt idx="237">
                  <c:v>459</c:v>
                </c:pt>
                <c:pt idx="238">
                  <c:v>129</c:v>
                </c:pt>
                <c:pt idx="239">
                  <c:v>44.9</c:v>
                </c:pt>
                <c:pt idx="241">
                  <c:v>139</c:v>
                </c:pt>
                <c:pt idx="242">
                  <c:v>3.9</c:v>
                </c:pt>
                <c:pt idx="243">
                  <c:v>3.9</c:v>
                </c:pt>
                <c:pt idx="244">
                  <c:v>4.9000000000000004</c:v>
                </c:pt>
                <c:pt idx="245">
                  <c:v>24.9</c:v>
                </c:pt>
                <c:pt idx="246">
                  <c:v>24.9</c:v>
                </c:pt>
                <c:pt idx="247">
                  <c:v>89.9</c:v>
                </c:pt>
                <c:pt idx="248">
                  <c:v>89.9</c:v>
                </c:pt>
                <c:pt idx="249">
                  <c:v>19.899999999999999</c:v>
                </c:pt>
                <c:pt idx="251" formatCode="General">
                  <c:v>0</c:v>
                </c:pt>
                <c:pt idx="254">
                  <c:v>16.899999999999999</c:v>
                </c:pt>
                <c:pt idx="255">
                  <c:v>32.9</c:v>
                </c:pt>
                <c:pt idx="256">
                  <c:v>24.9</c:v>
                </c:pt>
                <c:pt idx="257">
                  <c:v>24.9</c:v>
                </c:pt>
                <c:pt idx="258">
                  <c:v>24.9</c:v>
                </c:pt>
                <c:pt idx="259">
                  <c:v>34.9</c:v>
                </c:pt>
                <c:pt idx="260">
                  <c:v>34.9</c:v>
                </c:pt>
                <c:pt idx="261">
                  <c:v>29.9</c:v>
                </c:pt>
                <c:pt idx="262">
                  <c:v>26.9</c:v>
                </c:pt>
                <c:pt idx="263">
                  <c:v>26.9</c:v>
                </c:pt>
                <c:pt idx="264">
                  <c:v>26.9</c:v>
                </c:pt>
                <c:pt idx="265">
                  <c:v>84</c:v>
                </c:pt>
                <c:pt idx="267">
                  <c:v>39.9</c:v>
                </c:pt>
                <c:pt idx="268">
                  <c:v>39.9</c:v>
                </c:pt>
                <c:pt idx="269">
                  <c:v>39.9</c:v>
                </c:pt>
                <c:pt idx="270">
                  <c:v>39.9</c:v>
                </c:pt>
                <c:pt idx="271">
                  <c:v>13.9</c:v>
                </c:pt>
                <c:pt idx="272">
                  <c:v>54.9</c:v>
                </c:pt>
                <c:pt idx="273">
                  <c:v>27.9</c:v>
                </c:pt>
                <c:pt idx="275">
                  <c:v>79.900000000000006</c:v>
                </c:pt>
                <c:pt idx="276">
                  <c:v>21.9</c:v>
                </c:pt>
                <c:pt idx="277">
                  <c:v>21.9</c:v>
                </c:pt>
                <c:pt idx="278">
                  <c:v>21.9</c:v>
                </c:pt>
                <c:pt idx="280">
                  <c:v>32.9</c:v>
                </c:pt>
                <c:pt idx="281">
                  <c:v>32.9</c:v>
                </c:pt>
                <c:pt idx="282">
                  <c:v>32.9</c:v>
                </c:pt>
                <c:pt idx="283">
                  <c:v>32.9</c:v>
                </c:pt>
                <c:pt idx="284">
                  <c:v>32.9</c:v>
                </c:pt>
                <c:pt idx="286">
                  <c:v>29.9</c:v>
                </c:pt>
                <c:pt idx="287">
                  <c:v>34.9</c:v>
                </c:pt>
                <c:pt idx="288">
                  <c:v>39.9</c:v>
                </c:pt>
                <c:pt idx="290">
                  <c:v>6.9</c:v>
                </c:pt>
                <c:pt idx="291">
                  <c:v>10</c:v>
                </c:pt>
                <c:pt idx="292">
                  <c:v>29.9</c:v>
                </c:pt>
                <c:pt idx="293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47E0-4F80-A7A8-5F3E38F82A0B}"/>
            </c:ext>
          </c:extLst>
        </c:ser>
        <c:ser>
          <c:idx val="5"/>
          <c:order val="5"/>
          <c:tx>
            <c:strRef>
              <c:f>'16-17'!#REF!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47E0-4F80-A7A8-5F3E38F82A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07496"/>
        <c:axId val="463812200"/>
      </c:barChart>
      <c:catAx>
        <c:axId val="4638074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3812200"/>
        <c:crosses val="autoZero"/>
        <c:auto val="1"/>
        <c:lblAlgn val="ctr"/>
        <c:lblOffset val="100"/>
        <c:noMultiLvlLbl val="0"/>
      </c:catAx>
      <c:valAx>
        <c:axId val="463812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380749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'16-17'!$D$2</c:f>
              <c:strCache>
                <c:ptCount val="1"/>
                <c:pt idx="0">
                  <c:v> SEURAHINNASTO 2018-2019</c:v>
                </c:pt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'16-17'!$D$3:$D$296</c:f>
              <c:numCache>
                <c:formatCode>General</c:formatCode>
                <c:ptCount val="294"/>
                <c:pt idx="2">
                  <c:v>0</c:v>
                </c:pt>
                <c:pt idx="3" formatCode="@">
                  <c:v>0</c:v>
                </c:pt>
                <c:pt idx="4" formatCode="@">
                  <c:v>0</c:v>
                </c:pt>
                <c:pt idx="5">
                  <c:v>0</c:v>
                </c:pt>
                <c:pt idx="7" formatCode="@">
                  <c:v>0</c:v>
                </c:pt>
                <c:pt idx="8" formatCode="@">
                  <c:v>0</c:v>
                </c:pt>
                <c:pt idx="9" formatCode="@">
                  <c:v>0</c:v>
                </c:pt>
                <c:pt idx="10" formatCode="@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 formatCode="@">
                  <c:v>0</c:v>
                </c:pt>
                <c:pt idx="16">
                  <c:v>0</c:v>
                </c:pt>
                <c:pt idx="17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3" formatCode="@">
                  <c:v>0</c:v>
                </c:pt>
                <c:pt idx="24" formatCode="@">
                  <c:v>0</c:v>
                </c:pt>
                <c:pt idx="25" formatCode="@">
                  <c:v>0</c:v>
                </c:pt>
                <c:pt idx="26" formatCode="@">
                  <c:v>0</c:v>
                </c:pt>
                <c:pt idx="28" formatCode="#,##0.00">
                  <c:v>0</c:v>
                </c:pt>
                <c:pt idx="29" formatCode="#,##0.00">
                  <c:v>0</c:v>
                </c:pt>
                <c:pt idx="30" formatCode="#,##0.00">
                  <c:v>0</c:v>
                </c:pt>
                <c:pt idx="31" formatCode="#,##0.00">
                  <c:v>0</c:v>
                </c:pt>
                <c:pt idx="32" formatCode="#,##0.00">
                  <c:v>0</c:v>
                </c:pt>
                <c:pt idx="33" formatCode="#,##0.00">
                  <c:v>0</c:v>
                </c:pt>
                <c:pt idx="36" formatCode="#,##0.00">
                  <c:v>0</c:v>
                </c:pt>
                <c:pt idx="37" formatCode="#,##0.00">
                  <c:v>0</c:v>
                </c:pt>
                <c:pt idx="38" formatCode="#,##0.00">
                  <c:v>0</c:v>
                </c:pt>
                <c:pt idx="39" formatCode="#,##0.00">
                  <c:v>0</c:v>
                </c:pt>
                <c:pt idx="40" formatCode="#,##0.00">
                  <c:v>0</c:v>
                </c:pt>
                <c:pt idx="41" formatCode="#,##0.00">
                  <c:v>0</c:v>
                </c:pt>
                <c:pt idx="43" formatCode="#,##0.00">
                  <c:v>0</c:v>
                </c:pt>
                <c:pt idx="44" formatCode="#,##0.00">
                  <c:v>0</c:v>
                </c:pt>
                <c:pt idx="45" formatCode="#,##0.00">
                  <c:v>0</c:v>
                </c:pt>
                <c:pt idx="46" formatCode="#,##0.00">
                  <c:v>0</c:v>
                </c:pt>
                <c:pt idx="47" formatCode="#,##0.00">
                  <c:v>0</c:v>
                </c:pt>
                <c:pt idx="48" formatCode="#,##0.00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10">
                  <c:v>0</c:v>
                </c:pt>
                <c:pt idx="111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22" formatCode="@">
                  <c:v>0</c:v>
                </c:pt>
                <c:pt idx="123" formatCode="@">
                  <c:v>0</c:v>
                </c:pt>
                <c:pt idx="124" formatCode="@">
                  <c:v>0</c:v>
                </c:pt>
                <c:pt idx="125" formatCode="@">
                  <c:v>0</c:v>
                </c:pt>
                <c:pt idx="126" formatCode="@">
                  <c:v>0</c:v>
                </c:pt>
                <c:pt idx="127" formatCode="@">
                  <c:v>0</c:v>
                </c:pt>
                <c:pt idx="128" formatCode="@">
                  <c:v>0</c:v>
                </c:pt>
                <c:pt idx="129" formatCode="@">
                  <c:v>0</c:v>
                </c:pt>
                <c:pt idx="130" formatCode="@">
                  <c:v>0</c:v>
                </c:pt>
                <c:pt idx="131">
                  <c:v>0</c:v>
                </c:pt>
                <c:pt idx="132" formatCode="@">
                  <c:v>0</c:v>
                </c:pt>
                <c:pt idx="136" formatCode="#,##0.00">
                  <c:v>0</c:v>
                </c:pt>
                <c:pt idx="137" formatCode="#,##0.00">
                  <c:v>0</c:v>
                </c:pt>
                <c:pt idx="138" formatCode="@">
                  <c:v>0</c:v>
                </c:pt>
                <c:pt idx="139" formatCode="@">
                  <c:v>0</c:v>
                </c:pt>
                <c:pt idx="140" formatCode="@">
                  <c:v>0</c:v>
                </c:pt>
                <c:pt idx="141" formatCode="@">
                  <c:v>0</c:v>
                </c:pt>
                <c:pt idx="142" formatCode="@">
                  <c:v>0</c:v>
                </c:pt>
                <c:pt idx="143" formatCode="@">
                  <c:v>0</c:v>
                </c:pt>
                <c:pt idx="144" formatCode="@">
                  <c:v>0</c:v>
                </c:pt>
                <c:pt idx="145" formatCode="@">
                  <c:v>0</c:v>
                </c:pt>
                <c:pt idx="146" formatCode="@">
                  <c:v>0</c:v>
                </c:pt>
                <c:pt idx="147" formatCode="@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2">
                  <c:v>0</c:v>
                </c:pt>
                <c:pt idx="163" formatCode="#,##0.00">
                  <c:v>0</c:v>
                </c:pt>
                <c:pt idx="165" formatCode="#,##0.00">
                  <c:v>0</c:v>
                </c:pt>
                <c:pt idx="166" formatCode="#,##0.00">
                  <c:v>0</c:v>
                </c:pt>
                <c:pt idx="167" formatCode="#,##0.00">
                  <c:v>0</c:v>
                </c:pt>
                <c:pt idx="168" formatCode="#,##0.00">
                  <c:v>0</c:v>
                </c:pt>
                <c:pt idx="170">
                  <c:v>0</c:v>
                </c:pt>
                <c:pt idx="172" formatCode="#,##0.00">
                  <c:v>0</c:v>
                </c:pt>
                <c:pt idx="173" formatCode="#,##0.00">
                  <c:v>0</c:v>
                </c:pt>
                <c:pt idx="174" formatCode="#,##0.00">
                  <c:v>0</c:v>
                </c:pt>
                <c:pt idx="175" formatCode="#,##0.00">
                  <c:v>0</c:v>
                </c:pt>
                <c:pt idx="176" formatCode="#,##0.00">
                  <c:v>0</c:v>
                </c:pt>
                <c:pt idx="178" formatCode="#,##0.00">
                  <c:v>0</c:v>
                </c:pt>
                <c:pt idx="179" formatCode="#,##0.00">
                  <c:v>0</c:v>
                </c:pt>
                <c:pt idx="180" formatCode="#,##0.00">
                  <c:v>0</c:v>
                </c:pt>
                <c:pt idx="181" formatCode="#,##0.00">
                  <c:v>0</c:v>
                </c:pt>
                <c:pt idx="182">
                  <c:v>0</c:v>
                </c:pt>
                <c:pt idx="188">
                  <c:v>0</c:v>
                </c:pt>
                <c:pt idx="250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76" formatCode="@">
                  <c:v>0</c:v>
                </c:pt>
                <c:pt idx="277" formatCode="@">
                  <c:v>0</c:v>
                </c:pt>
                <c:pt idx="278" formatCode="@">
                  <c:v>0</c:v>
                </c:pt>
                <c:pt idx="280">
                  <c:v>0</c:v>
                </c:pt>
                <c:pt idx="281" formatCode="@">
                  <c:v>0</c:v>
                </c:pt>
                <c:pt idx="282" formatCode="@">
                  <c:v>0</c:v>
                </c:pt>
                <c:pt idx="283">
                  <c:v>0</c:v>
                </c:pt>
                <c:pt idx="28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7F-4EFB-8AEA-5BA78669A448}"/>
            </c:ext>
          </c:extLst>
        </c:ser>
        <c:ser>
          <c:idx val="1"/>
          <c:order val="1"/>
          <c:tx>
            <c:strRef>
              <c:f>'16-17'!#REF!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281"/>
                <c:pt idx="0">
                  <c:v>0</c:v>
                </c:pt>
                <c:pt idx="2" formatCode="#,##0">
                  <c:v>1</c:v>
                </c:pt>
                <c:pt idx="3" formatCode="#,##0">
                  <c:v>1</c:v>
                </c:pt>
                <c:pt idx="4" formatCode="#,##0">
                  <c:v>1</c:v>
                </c:pt>
                <c:pt idx="5" formatCode="#,##0">
                  <c:v>1</c:v>
                </c:pt>
                <c:pt idx="7" formatCode="#,##0">
                  <c:v>1</c:v>
                </c:pt>
                <c:pt idx="8" formatCode="#,##0">
                  <c:v>1</c:v>
                </c:pt>
                <c:pt idx="9" formatCode="#,##0">
                  <c:v>1</c:v>
                </c:pt>
                <c:pt idx="10" formatCode="#,##0">
                  <c:v>1</c:v>
                </c:pt>
                <c:pt idx="12" formatCode="#,##0">
                  <c:v>1</c:v>
                </c:pt>
                <c:pt idx="13" formatCode="#,##0">
                  <c:v>1</c:v>
                </c:pt>
                <c:pt idx="14" formatCode="#,##0">
                  <c:v>1</c:v>
                </c:pt>
                <c:pt idx="15" formatCode="#,##0">
                  <c:v>1</c:v>
                </c:pt>
                <c:pt idx="16" formatCode="#,##0">
                  <c:v>1</c:v>
                </c:pt>
                <c:pt idx="17" formatCode="#,##0">
                  <c:v>1</c:v>
                </c:pt>
                <c:pt idx="19" formatCode="#,##0">
                  <c:v>1</c:v>
                </c:pt>
                <c:pt idx="20" formatCode="#,##0">
                  <c:v>1</c:v>
                </c:pt>
                <c:pt idx="21" formatCode="#,##0">
                  <c:v>1</c:v>
                </c:pt>
                <c:pt idx="23" formatCode="0">
                  <c:v>10</c:v>
                </c:pt>
                <c:pt idx="24" formatCode="0">
                  <c:v>10</c:v>
                </c:pt>
                <c:pt idx="25" formatCode="0">
                  <c:v>10</c:v>
                </c:pt>
                <c:pt idx="26" formatCode="0">
                  <c:v>10</c:v>
                </c:pt>
                <c:pt idx="28" formatCode="0">
                  <c:v>10</c:v>
                </c:pt>
                <c:pt idx="29" formatCode="0">
                  <c:v>10</c:v>
                </c:pt>
                <c:pt idx="30" formatCode="0">
                  <c:v>10</c:v>
                </c:pt>
                <c:pt idx="31" formatCode="0">
                  <c:v>10</c:v>
                </c:pt>
                <c:pt idx="32" formatCode="0">
                  <c:v>10</c:v>
                </c:pt>
                <c:pt idx="33" formatCode="0">
                  <c:v>10</c:v>
                </c:pt>
                <c:pt idx="34" formatCode="0">
                  <c:v>10</c:v>
                </c:pt>
                <c:pt idx="36" formatCode="0">
                  <c:v>10</c:v>
                </c:pt>
                <c:pt idx="37" formatCode="0">
                  <c:v>10</c:v>
                </c:pt>
                <c:pt idx="38" formatCode="0">
                  <c:v>10</c:v>
                </c:pt>
                <c:pt idx="39" formatCode="0">
                  <c:v>10</c:v>
                </c:pt>
                <c:pt idx="40" formatCode="0">
                  <c:v>10</c:v>
                </c:pt>
                <c:pt idx="41" formatCode="0">
                  <c:v>10</c:v>
                </c:pt>
                <c:pt idx="43" formatCode="0">
                  <c:v>1</c:v>
                </c:pt>
                <c:pt idx="44" formatCode="0">
                  <c:v>1</c:v>
                </c:pt>
                <c:pt idx="45" formatCode="0">
                  <c:v>1</c:v>
                </c:pt>
                <c:pt idx="46" formatCode="0">
                  <c:v>1</c:v>
                </c:pt>
                <c:pt idx="47" formatCode="0">
                  <c:v>1</c:v>
                </c:pt>
                <c:pt idx="48" formatCode="0">
                  <c:v>1</c:v>
                </c:pt>
                <c:pt idx="50">
                  <c:v>10</c:v>
                </c:pt>
                <c:pt idx="51">
                  <c:v>10</c:v>
                </c:pt>
                <c:pt idx="52">
                  <c:v>10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10</c:v>
                </c:pt>
                <c:pt idx="62">
                  <c:v>10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8">
                  <c:v>10</c:v>
                </c:pt>
                <c:pt idx="79">
                  <c:v>10</c:v>
                </c:pt>
                <c:pt idx="80">
                  <c:v>10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5">
                  <c:v>0</c:v>
                </c:pt>
                <c:pt idx="87">
                  <c:v>10</c:v>
                </c:pt>
                <c:pt idx="88">
                  <c:v>10</c:v>
                </c:pt>
                <c:pt idx="89">
                  <c:v>10</c:v>
                </c:pt>
                <c:pt idx="90">
                  <c:v>10</c:v>
                </c:pt>
                <c:pt idx="91">
                  <c:v>10</c:v>
                </c:pt>
                <c:pt idx="92">
                  <c:v>10</c:v>
                </c:pt>
                <c:pt idx="94">
                  <c:v>10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1</c:v>
                </c:pt>
                <c:pt idx="105">
                  <c:v>1</c:v>
                </c:pt>
                <c:pt idx="106">
                  <c:v>1</c:v>
                </c:pt>
                <c:pt idx="110" formatCode="#,##0">
                  <c:v>1</c:v>
                </c:pt>
                <c:pt idx="111" formatCode="#,##0">
                  <c:v>1</c:v>
                </c:pt>
                <c:pt idx="113" formatCode="#,##0">
                  <c:v>1</c:v>
                </c:pt>
                <c:pt idx="114" formatCode="#,##0">
                  <c:v>1</c:v>
                </c:pt>
                <c:pt idx="115" formatCode="#,##0">
                  <c:v>1</c:v>
                </c:pt>
                <c:pt idx="116" formatCode="#,##0">
                  <c:v>1</c:v>
                </c:pt>
                <c:pt idx="117" formatCode="#,##0">
                  <c:v>1</c:v>
                </c:pt>
                <c:pt idx="118" formatCode="#,##0">
                  <c:v>1</c:v>
                </c:pt>
                <c:pt idx="119" formatCode="#,##0">
                  <c:v>1</c:v>
                </c:pt>
                <c:pt idx="121" formatCode="0">
                  <c:v>20</c:v>
                </c:pt>
                <c:pt idx="122" formatCode="0">
                  <c:v>20</c:v>
                </c:pt>
                <c:pt idx="123" formatCode="0">
                  <c:v>20</c:v>
                </c:pt>
                <c:pt idx="124" formatCode="0">
                  <c:v>20</c:v>
                </c:pt>
                <c:pt idx="125" formatCode="0">
                  <c:v>20</c:v>
                </c:pt>
                <c:pt idx="126" formatCode="0">
                  <c:v>20</c:v>
                </c:pt>
                <c:pt idx="127" formatCode="0">
                  <c:v>20</c:v>
                </c:pt>
                <c:pt idx="128" formatCode="#,##0">
                  <c:v>20</c:v>
                </c:pt>
                <c:pt idx="129" formatCode="#,##0">
                  <c:v>20</c:v>
                </c:pt>
                <c:pt idx="130" formatCode="#,##0">
                  <c:v>20</c:v>
                </c:pt>
                <c:pt idx="131" formatCode="#,##0">
                  <c:v>20</c:v>
                </c:pt>
                <c:pt idx="132" formatCode="#,##0">
                  <c:v>20</c:v>
                </c:pt>
                <c:pt idx="133" formatCode="#,##0">
                  <c:v>20</c:v>
                </c:pt>
                <c:pt idx="134" formatCode="#,##0">
                  <c:v>20</c:v>
                </c:pt>
                <c:pt idx="135" formatCode="#,##0">
                  <c:v>20</c:v>
                </c:pt>
                <c:pt idx="136" formatCode="#,##0">
                  <c:v>20</c:v>
                </c:pt>
                <c:pt idx="138" formatCode="0">
                  <c:v>10</c:v>
                </c:pt>
                <c:pt idx="139" formatCode="0">
                  <c:v>10</c:v>
                </c:pt>
                <c:pt idx="140" formatCode="0">
                  <c:v>10</c:v>
                </c:pt>
                <c:pt idx="141" formatCode="0">
                  <c:v>10</c:v>
                </c:pt>
                <c:pt idx="142" formatCode="0">
                  <c:v>10</c:v>
                </c:pt>
                <c:pt idx="143" formatCode="0">
                  <c:v>10</c:v>
                </c:pt>
                <c:pt idx="144" formatCode="0">
                  <c:v>10</c:v>
                </c:pt>
                <c:pt idx="146" formatCode="0">
                  <c:v>10</c:v>
                </c:pt>
                <c:pt idx="147" formatCode="0">
                  <c:v>10</c:v>
                </c:pt>
                <c:pt idx="148" formatCode="0">
                  <c:v>10</c:v>
                </c:pt>
                <c:pt idx="149" formatCode="0">
                  <c:v>10</c:v>
                </c:pt>
                <c:pt idx="151" formatCode="0">
                  <c:v>10</c:v>
                </c:pt>
                <c:pt idx="152" formatCode="0">
                  <c:v>10</c:v>
                </c:pt>
                <c:pt idx="154" formatCode="0">
                  <c:v>10</c:v>
                </c:pt>
                <c:pt idx="155" formatCode="0">
                  <c:v>10</c:v>
                </c:pt>
                <c:pt idx="156" formatCode="0">
                  <c:v>10</c:v>
                </c:pt>
                <c:pt idx="157" formatCode="0">
                  <c:v>10</c:v>
                </c:pt>
                <c:pt idx="159" formatCode="#,##0">
                  <c:v>1</c:v>
                </c:pt>
                <c:pt idx="161" formatCode="0">
                  <c:v>10</c:v>
                </c:pt>
                <c:pt idx="162" formatCode="0">
                  <c:v>10</c:v>
                </c:pt>
                <c:pt idx="163" formatCode="0">
                  <c:v>10</c:v>
                </c:pt>
                <c:pt idx="164" formatCode="0">
                  <c:v>10</c:v>
                </c:pt>
                <c:pt idx="165" formatCode="0">
                  <c:v>10</c:v>
                </c:pt>
                <c:pt idx="167" formatCode="0">
                  <c:v>10</c:v>
                </c:pt>
                <c:pt idx="168" formatCode="0">
                  <c:v>10</c:v>
                </c:pt>
                <c:pt idx="169" formatCode="0">
                  <c:v>10</c:v>
                </c:pt>
                <c:pt idx="170" formatCode="0">
                  <c:v>10</c:v>
                </c:pt>
                <c:pt idx="172">
                  <c:v>0</c:v>
                </c:pt>
                <c:pt idx="174" formatCode="#,##0">
                  <c:v>20</c:v>
                </c:pt>
                <c:pt idx="175" formatCode="#,##0">
                  <c:v>12</c:v>
                </c:pt>
                <c:pt idx="176" formatCode="#,##0">
                  <c:v>12</c:v>
                </c:pt>
                <c:pt idx="177" formatCode="#,##0">
                  <c:v>15</c:v>
                </c:pt>
                <c:pt idx="178" formatCode="#,##0">
                  <c:v>20</c:v>
                </c:pt>
                <c:pt idx="179" formatCode="#,##0">
                  <c:v>12</c:v>
                </c:pt>
                <c:pt idx="181" formatCode="#,##0">
                  <c:v>1</c:v>
                </c:pt>
                <c:pt idx="182" formatCode="#,##0">
                  <c:v>1</c:v>
                </c:pt>
                <c:pt idx="183" formatCode="#,##0">
                  <c:v>1</c:v>
                </c:pt>
                <c:pt idx="184" formatCode="#,##0">
                  <c:v>1</c:v>
                </c:pt>
                <c:pt idx="185" formatCode="#,##0">
                  <c:v>1</c:v>
                </c:pt>
                <c:pt idx="187" formatCode="0">
                  <c:v>10</c:v>
                </c:pt>
                <c:pt idx="188" formatCode="0">
                  <c:v>10</c:v>
                </c:pt>
                <c:pt idx="189" formatCode="0">
                  <c:v>10</c:v>
                </c:pt>
                <c:pt idx="190" formatCode="0">
                  <c:v>10</c:v>
                </c:pt>
                <c:pt idx="191" formatCode="0">
                  <c:v>10</c:v>
                </c:pt>
                <c:pt idx="193" formatCode="0">
                  <c:v>10</c:v>
                </c:pt>
                <c:pt idx="194" formatCode="0">
                  <c:v>10</c:v>
                </c:pt>
                <c:pt idx="195" formatCode="0">
                  <c:v>10</c:v>
                </c:pt>
                <c:pt idx="196" formatCode="0">
                  <c:v>20</c:v>
                </c:pt>
                <c:pt idx="197" formatCode="0">
                  <c:v>20</c:v>
                </c:pt>
                <c:pt idx="198" formatCode="0">
                  <c:v>20</c:v>
                </c:pt>
                <c:pt idx="200" formatCode="0">
                  <c:v>10</c:v>
                </c:pt>
                <c:pt idx="201" formatCode="0">
                  <c:v>10</c:v>
                </c:pt>
                <c:pt idx="202" formatCode="0">
                  <c:v>10</c:v>
                </c:pt>
                <c:pt idx="204" formatCode="0">
                  <c:v>1</c:v>
                </c:pt>
                <c:pt idx="205" formatCode="0">
                  <c:v>1</c:v>
                </c:pt>
                <c:pt idx="206" formatCode="0">
                  <c:v>1</c:v>
                </c:pt>
                <c:pt idx="207" formatCode="0">
                  <c:v>1</c:v>
                </c:pt>
                <c:pt idx="208" formatCode="0">
                  <c:v>1</c:v>
                </c:pt>
                <c:pt idx="209" formatCode="0">
                  <c:v>1</c:v>
                </c:pt>
                <c:pt idx="210" formatCode="0">
                  <c:v>1</c:v>
                </c:pt>
                <c:pt idx="212" formatCode="0">
                  <c:v>1</c:v>
                </c:pt>
                <c:pt idx="213" formatCode="0">
                  <c:v>1</c:v>
                </c:pt>
                <c:pt idx="214" formatCode="0">
                  <c:v>1</c:v>
                </c:pt>
                <c:pt idx="215" formatCode="0">
                  <c:v>1</c:v>
                </c:pt>
                <c:pt idx="216" formatCode="0">
                  <c:v>1</c:v>
                </c:pt>
                <c:pt idx="218" formatCode="0">
                  <c:v>1</c:v>
                </c:pt>
                <c:pt idx="219" formatCode="0">
                  <c:v>1</c:v>
                </c:pt>
                <c:pt idx="221" formatCode="0">
                  <c:v>1</c:v>
                </c:pt>
                <c:pt idx="222" formatCode="0">
                  <c:v>1</c:v>
                </c:pt>
                <c:pt idx="224" formatCode="0">
                  <c:v>1</c:v>
                </c:pt>
                <c:pt idx="225" formatCode="0">
                  <c:v>1</c:v>
                </c:pt>
                <c:pt idx="226" formatCode="0">
                  <c:v>1</c:v>
                </c:pt>
                <c:pt idx="228" formatCode="0">
                  <c:v>1</c:v>
                </c:pt>
                <c:pt idx="229" formatCode="0">
                  <c:v>1</c:v>
                </c:pt>
                <c:pt idx="230" formatCode="0">
                  <c:v>1</c:v>
                </c:pt>
                <c:pt idx="231" formatCode="0">
                  <c:v>1</c:v>
                </c:pt>
                <c:pt idx="232" formatCode="0">
                  <c:v>1</c:v>
                </c:pt>
                <c:pt idx="233" formatCode="0">
                  <c:v>1</c:v>
                </c:pt>
                <c:pt idx="234" formatCode="0">
                  <c:v>1</c:v>
                </c:pt>
                <c:pt idx="235" formatCode="0">
                  <c:v>1</c:v>
                </c:pt>
                <c:pt idx="236" formatCode="0">
                  <c:v>1</c:v>
                </c:pt>
                <c:pt idx="2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07F-4EFB-8AEA-5BA78669A448}"/>
            </c:ext>
          </c:extLst>
        </c:ser>
        <c:ser>
          <c:idx val="2"/>
          <c:order val="2"/>
          <c:tx>
            <c:strRef>
              <c:f>'16-17'!$F$2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'16-17'!$F$3:$F$296</c:f>
              <c:numCache>
                <c:formatCode>#\ ##0.00\ _€</c:formatCode>
                <c:ptCount val="294"/>
                <c:pt idx="0" formatCode="General">
                  <c:v>0</c:v>
                </c:pt>
                <c:pt idx="2">
                  <c:v>89</c:v>
                </c:pt>
                <c:pt idx="3">
                  <c:v>89</c:v>
                </c:pt>
                <c:pt idx="4">
                  <c:v>89</c:v>
                </c:pt>
                <c:pt idx="5">
                  <c:v>99</c:v>
                </c:pt>
                <c:pt idx="7">
                  <c:v>79</c:v>
                </c:pt>
                <c:pt idx="8">
                  <c:v>79</c:v>
                </c:pt>
                <c:pt idx="9">
                  <c:v>79</c:v>
                </c:pt>
                <c:pt idx="10">
                  <c:v>89</c:v>
                </c:pt>
                <c:pt idx="12">
                  <c:v>64.5</c:v>
                </c:pt>
                <c:pt idx="13">
                  <c:v>64.5</c:v>
                </c:pt>
                <c:pt idx="14">
                  <c:v>64.5</c:v>
                </c:pt>
                <c:pt idx="15">
                  <c:v>69.5</c:v>
                </c:pt>
                <c:pt idx="16">
                  <c:v>64.5</c:v>
                </c:pt>
                <c:pt idx="17">
                  <c:v>58.5</c:v>
                </c:pt>
                <c:pt idx="19">
                  <c:v>49</c:v>
                </c:pt>
                <c:pt idx="20">
                  <c:v>49</c:v>
                </c:pt>
                <c:pt idx="21">
                  <c:v>49</c:v>
                </c:pt>
                <c:pt idx="23">
                  <c:v>53.5</c:v>
                </c:pt>
                <c:pt idx="24">
                  <c:v>53.5</c:v>
                </c:pt>
                <c:pt idx="25">
                  <c:v>53.5</c:v>
                </c:pt>
                <c:pt idx="26">
                  <c:v>53.5</c:v>
                </c:pt>
                <c:pt idx="28">
                  <c:v>37</c:v>
                </c:pt>
                <c:pt idx="29">
                  <c:v>37</c:v>
                </c:pt>
                <c:pt idx="30">
                  <c:v>37</c:v>
                </c:pt>
                <c:pt idx="31">
                  <c:v>37</c:v>
                </c:pt>
                <c:pt idx="32">
                  <c:v>37</c:v>
                </c:pt>
                <c:pt idx="33">
                  <c:v>37</c:v>
                </c:pt>
                <c:pt idx="34">
                  <c:v>37</c:v>
                </c:pt>
                <c:pt idx="36">
                  <c:v>64</c:v>
                </c:pt>
                <c:pt idx="37">
                  <c:v>64</c:v>
                </c:pt>
                <c:pt idx="38">
                  <c:v>64</c:v>
                </c:pt>
                <c:pt idx="39">
                  <c:v>64</c:v>
                </c:pt>
                <c:pt idx="40">
                  <c:v>64</c:v>
                </c:pt>
                <c:pt idx="41">
                  <c:v>64</c:v>
                </c:pt>
                <c:pt idx="43">
                  <c:v>118.5</c:v>
                </c:pt>
                <c:pt idx="44">
                  <c:v>118.5</c:v>
                </c:pt>
                <c:pt idx="45">
                  <c:v>118.5</c:v>
                </c:pt>
                <c:pt idx="46">
                  <c:v>118.5</c:v>
                </c:pt>
                <c:pt idx="47">
                  <c:v>118.5</c:v>
                </c:pt>
                <c:pt idx="48">
                  <c:v>118.5</c:v>
                </c:pt>
                <c:pt idx="50">
                  <c:v>17.5</c:v>
                </c:pt>
                <c:pt idx="51">
                  <c:v>17.5</c:v>
                </c:pt>
                <c:pt idx="52">
                  <c:v>17.5</c:v>
                </c:pt>
                <c:pt idx="53">
                  <c:v>17.5</c:v>
                </c:pt>
                <c:pt idx="54">
                  <c:v>17.5</c:v>
                </c:pt>
                <c:pt idx="55">
                  <c:v>17.5</c:v>
                </c:pt>
                <c:pt idx="57">
                  <c:v>25</c:v>
                </c:pt>
                <c:pt idx="58">
                  <c:v>25</c:v>
                </c:pt>
                <c:pt idx="59">
                  <c:v>25</c:v>
                </c:pt>
                <c:pt idx="60">
                  <c:v>25</c:v>
                </c:pt>
                <c:pt idx="61">
                  <c:v>25</c:v>
                </c:pt>
                <c:pt idx="62">
                  <c:v>25</c:v>
                </c:pt>
                <c:pt idx="64">
                  <c:v>37</c:v>
                </c:pt>
                <c:pt idx="65">
                  <c:v>37</c:v>
                </c:pt>
                <c:pt idx="66">
                  <c:v>37</c:v>
                </c:pt>
                <c:pt idx="67">
                  <c:v>37</c:v>
                </c:pt>
                <c:pt idx="68">
                  <c:v>37</c:v>
                </c:pt>
                <c:pt idx="69">
                  <c:v>37</c:v>
                </c:pt>
                <c:pt idx="71">
                  <c:v>86</c:v>
                </c:pt>
                <c:pt idx="72">
                  <c:v>86</c:v>
                </c:pt>
                <c:pt idx="73">
                  <c:v>86</c:v>
                </c:pt>
                <c:pt idx="74">
                  <c:v>86</c:v>
                </c:pt>
                <c:pt idx="75">
                  <c:v>86</c:v>
                </c:pt>
                <c:pt idx="76">
                  <c:v>86</c:v>
                </c:pt>
                <c:pt idx="78">
                  <c:v>11</c:v>
                </c:pt>
                <c:pt idx="79">
                  <c:v>11</c:v>
                </c:pt>
                <c:pt idx="80">
                  <c:v>11</c:v>
                </c:pt>
                <c:pt idx="81">
                  <c:v>11</c:v>
                </c:pt>
                <c:pt idx="82">
                  <c:v>11</c:v>
                </c:pt>
                <c:pt idx="83">
                  <c:v>11</c:v>
                </c:pt>
                <c:pt idx="85" formatCode="General">
                  <c:v>0</c:v>
                </c:pt>
                <c:pt idx="87">
                  <c:v>8.9</c:v>
                </c:pt>
                <c:pt idx="88">
                  <c:v>8.9</c:v>
                </c:pt>
                <c:pt idx="89">
                  <c:v>8.9</c:v>
                </c:pt>
                <c:pt idx="90">
                  <c:v>8.9</c:v>
                </c:pt>
                <c:pt idx="91">
                  <c:v>8.9</c:v>
                </c:pt>
                <c:pt idx="92">
                  <c:v>8.9</c:v>
                </c:pt>
                <c:pt idx="94">
                  <c:v>17</c:v>
                </c:pt>
                <c:pt idx="95">
                  <c:v>17</c:v>
                </c:pt>
                <c:pt idx="96">
                  <c:v>17</c:v>
                </c:pt>
                <c:pt idx="97">
                  <c:v>17</c:v>
                </c:pt>
                <c:pt idx="98">
                  <c:v>17</c:v>
                </c:pt>
                <c:pt idx="99">
                  <c:v>17</c:v>
                </c:pt>
                <c:pt idx="101">
                  <c:v>41</c:v>
                </c:pt>
                <c:pt idx="102">
                  <c:v>41</c:v>
                </c:pt>
                <c:pt idx="103">
                  <c:v>41</c:v>
                </c:pt>
                <c:pt idx="104">
                  <c:v>41</c:v>
                </c:pt>
                <c:pt idx="105">
                  <c:v>41</c:v>
                </c:pt>
                <c:pt idx="106">
                  <c:v>41</c:v>
                </c:pt>
                <c:pt idx="108">
                  <c:v>27</c:v>
                </c:pt>
                <c:pt idx="110">
                  <c:v>23</c:v>
                </c:pt>
                <c:pt idx="111">
                  <c:v>23</c:v>
                </c:pt>
                <c:pt idx="113">
                  <c:v>34.5</c:v>
                </c:pt>
                <c:pt idx="114">
                  <c:v>34.5</c:v>
                </c:pt>
                <c:pt idx="115">
                  <c:v>34.5</c:v>
                </c:pt>
                <c:pt idx="116">
                  <c:v>34.5</c:v>
                </c:pt>
                <c:pt idx="117">
                  <c:v>34.5</c:v>
                </c:pt>
                <c:pt idx="118">
                  <c:v>34.5</c:v>
                </c:pt>
                <c:pt idx="119">
                  <c:v>69</c:v>
                </c:pt>
                <c:pt idx="121">
                  <c:v>14.5</c:v>
                </c:pt>
                <c:pt idx="122">
                  <c:v>14.5</c:v>
                </c:pt>
                <c:pt idx="123">
                  <c:v>9.5</c:v>
                </c:pt>
                <c:pt idx="124">
                  <c:v>9.5</c:v>
                </c:pt>
                <c:pt idx="125">
                  <c:v>17.5</c:v>
                </c:pt>
                <c:pt idx="126">
                  <c:v>17.5</c:v>
                </c:pt>
                <c:pt idx="127">
                  <c:v>17.5</c:v>
                </c:pt>
                <c:pt idx="128">
                  <c:v>9.5</c:v>
                </c:pt>
                <c:pt idx="129">
                  <c:v>9.5</c:v>
                </c:pt>
                <c:pt idx="130">
                  <c:v>9.5</c:v>
                </c:pt>
                <c:pt idx="131">
                  <c:v>14.5</c:v>
                </c:pt>
                <c:pt idx="132">
                  <c:v>14.5</c:v>
                </c:pt>
                <c:pt idx="133">
                  <c:v>9.5</c:v>
                </c:pt>
                <c:pt idx="134">
                  <c:v>9.5</c:v>
                </c:pt>
                <c:pt idx="135">
                  <c:v>9.5</c:v>
                </c:pt>
                <c:pt idx="136">
                  <c:v>17.5</c:v>
                </c:pt>
                <c:pt idx="137">
                  <c:v>17.5</c:v>
                </c:pt>
                <c:pt idx="138">
                  <c:v>37</c:v>
                </c:pt>
                <c:pt idx="139">
                  <c:v>37</c:v>
                </c:pt>
                <c:pt idx="140">
                  <c:v>37</c:v>
                </c:pt>
                <c:pt idx="141">
                  <c:v>59.9</c:v>
                </c:pt>
                <c:pt idx="142">
                  <c:v>8.5</c:v>
                </c:pt>
                <c:pt idx="143">
                  <c:v>8.5</c:v>
                </c:pt>
                <c:pt idx="144">
                  <c:v>8.5</c:v>
                </c:pt>
                <c:pt idx="145">
                  <c:v>59.9</c:v>
                </c:pt>
                <c:pt idx="146">
                  <c:v>59.9</c:v>
                </c:pt>
                <c:pt idx="147">
                  <c:v>59.9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15</c:v>
                </c:pt>
                <c:pt idx="155">
                  <c:v>15</c:v>
                </c:pt>
                <c:pt idx="157">
                  <c:v>5.5</c:v>
                </c:pt>
                <c:pt idx="158">
                  <c:v>5.5</c:v>
                </c:pt>
                <c:pt idx="159">
                  <c:v>5.5</c:v>
                </c:pt>
                <c:pt idx="160">
                  <c:v>5.5</c:v>
                </c:pt>
                <c:pt idx="162">
                  <c:v>5.5</c:v>
                </c:pt>
                <c:pt idx="163">
                  <c:v>5.5</c:v>
                </c:pt>
                <c:pt idx="165">
                  <c:v>5.5</c:v>
                </c:pt>
                <c:pt idx="166">
                  <c:v>5.5</c:v>
                </c:pt>
                <c:pt idx="167">
                  <c:v>5.5</c:v>
                </c:pt>
                <c:pt idx="168">
                  <c:v>5.5</c:v>
                </c:pt>
                <c:pt idx="170">
                  <c:v>54</c:v>
                </c:pt>
                <c:pt idx="172">
                  <c:v>17</c:v>
                </c:pt>
                <c:pt idx="173">
                  <c:v>17</c:v>
                </c:pt>
                <c:pt idx="174">
                  <c:v>17</c:v>
                </c:pt>
                <c:pt idx="175">
                  <c:v>17</c:v>
                </c:pt>
                <c:pt idx="176">
                  <c:v>17</c:v>
                </c:pt>
                <c:pt idx="178">
                  <c:v>7.5</c:v>
                </c:pt>
                <c:pt idx="179">
                  <c:v>7.5</c:v>
                </c:pt>
                <c:pt idx="180">
                  <c:v>7.5</c:v>
                </c:pt>
                <c:pt idx="181">
                  <c:v>7.5</c:v>
                </c:pt>
                <c:pt idx="183" formatCode="General">
                  <c:v>0</c:v>
                </c:pt>
                <c:pt idx="185">
                  <c:v>9.5</c:v>
                </c:pt>
                <c:pt idx="186">
                  <c:v>8</c:v>
                </c:pt>
                <c:pt idx="187">
                  <c:v>13</c:v>
                </c:pt>
                <c:pt idx="188">
                  <c:v>2.2000000000000002</c:v>
                </c:pt>
                <c:pt idx="189">
                  <c:v>9.5</c:v>
                </c:pt>
                <c:pt idx="190">
                  <c:v>25</c:v>
                </c:pt>
                <c:pt idx="192">
                  <c:v>38</c:v>
                </c:pt>
                <c:pt idx="193">
                  <c:v>38</c:v>
                </c:pt>
                <c:pt idx="194">
                  <c:v>35</c:v>
                </c:pt>
                <c:pt idx="195">
                  <c:v>38</c:v>
                </c:pt>
                <c:pt idx="196">
                  <c:v>38</c:v>
                </c:pt>
                <c:pt idx="198">
                  <c:v>3.5</c:v>
                </c:pt>
                <c:pt idx="199">
                  <c:v>5</c:v>
                </c:pt>
                <c:pt idx="200">
                  <c:v>5.5</c:v>
                </c:pt>
                <c:pt idx="201">
                  <c:v>7</c:v>
                </c:pt>
                <c:pt idx="202">
                  <c:v>3.5</c:v>
                </c:pt>
                <c:pt idx="204">
                  <c:v>3</c:v>
                </c:pt>
                <c:pt idx="205">
                  <c:v>6</c:v>
                </c:pt>
                <c:pt idx="206">
                  <c:v>3.5</c:v>
                </c:pt>
                <c:pt idx="207">
                  <c:v>3.5</c:v>
                </c:pt>
                <c:pt idx="208">
                  <c:v>3.5</c:v>
                </c:pt>
                <c:pt idx="209">
                  <c:v>3.5</c:v>
                </c:pt>
                <c:pt idx="211">
                  <c:v>5.5</c:v>
                </c:pt>
                <c:pt idx="212">
                  <c:v>7</c:v>
                </c:pt>
                <c:pt idx="213">
                  <c:v>3.5</c:v>
                </c:pt>
                <c:pt idx="214">
                  <c:v>5.5</c:v>
                </c:pt>
                <c:pt idx="216">
                  <c:v>7</c:v>
                </c:pt>
                <c:pt idx="217">
                  <c:v>12</c:v>
                </c:pt>
                <c:pt idx="218">
                  <c:v>13</c:v>
                </c:pt>
                <c:pt idx="219">
                  <c:v>13</c:v>
                </c:pt>
                <c:pt idx="220">
                  <c:v>22</c:v>
                </c:pt>
                <c:pt idx="221">
                  <c:v>13</c:v>
                </c:pt>
                <c:pt idx="222">
                  <c:v>22</c:v>
                </c:pt>
                <c:pt idx="223">
                  <c:v>25</c:v>
                </c:pt>
                <c:pt idx="225">
                  <c:v>25</c:v>
                </c:pt>
                <c:pt idx="226">
                  <c:v>25</c:v>
                </c:pt>
                <c:pt idx="227">
                  <c:v>25</c:v>
                </c:pt>
                <c:pt idx="228">
                  <c:v>34</c:v>
                </c:pt>
                <c:pt idx="229">
                  <c:v>38</c:v>
                </c:pt>
                <c:pt idx="231">
                  <c:v>40</c:v>
                </c:pt>
                <c:pt idx="232">
                  <c:v>66</c:v>
                </c:pt>
                <c:pt idx="234">
                  <c:v>99</c:v>
                </c:pt>
                <c:pt idx="235">
                  <c:v>54</c:v>
                </c:pt>
                <c:pt idx="237">
                  <c:v>399</c:v>
                </c:pt>
                <c:pt idx="238">
                  <c:v>59</c:v>
                </c:pt>
                <c:pt idx="239">
                  <c:v>31</c:v>
                </c:pt>
                <c:pt idx="241">
                  <c:v>90</c:v>
                </c:pt>
                <c:pt idx="242">
                  <c:v>2.5</c:v>
                </c:pt>
                <c:pt idx="243">
                  <c:v>2.5</c:v>
                </c:pt>
                <c:pt idx="244">
                  <c:v>3</c:v>
                </c:pt>
                <c:pt idx="245">
                  <c:v>20</c:v>
                </c:pt>
                <c:pt idx="246">
                  <c:v>20</c:v>
                </c:pt>
                <c:pt idx="247">
                  <c:v>65</c:v>
                </c:pt>
                <c:pt idx="248">
                  <c:v>65</c:v>
                </c:pt>
                <c:pt idx="249">
                  <c:v>15</c:v>
                </c:pt>
                <c:pt idx="251" formatCode="General">
                  <c:v>0</c:v>
                </c:pt>
                <c:pt idx="254" formatCode="0.00">
                  <c:v>12</c:v>
                </c:pt>
                <c:pt idx="255" formatCode="#,##0.00">
                  <c:v>25</c:v>
                </c:pt>
                <c:pt idx="256" formatCode="#,##0.00">
                  <c:v>20</c:v>
                </c:pt>
                <c:pt idx="257" formatCode="#,##0.00">
                  <c:v>20</c:v>
                </c:pt>
                <c:pt idx="258" formatCode="#,##0.00">
                  <c:v>20</c:v>
                </c:pt>
                <c:pt idx="259" formatCode="#,##0.00">
                  <c:v>28</c:v>
                </c:pt>
                <c:pt idx="260" formatCode="#,##0.00">
                  <c:v>28</c:v>
                </c:pt>
                <c:pt idx="261" formatCode="#,##0.00">
                  <c:v>23</c:v>
                </c:pt>
                <c:pt idx="262" formatCode="#,##0.00">
                  <c:v>20</c:v>
                </c:pt>
                <c:pt idx="263" formatCode="#,##0.00">
                  <c:v>20</c:v>
                </c:pt>
                <c:pt idx="264" formatCode="#,##0.00">
                  <c:v>20</c:v>
                </c:pt>
                <c:pt idx="265" formatCode="#,##0.00">
                  <c:v>64</c:v>
                </c:pt>
                <c:pt idx="267" formatCode="#,##0.00">
                  <c:v>32</c:v>
                </c:pt>
                <c:pt idx="268" formatCode="#,##0.00">
                  <c:v>32</c:v>
                </c:pt>
                <c:pt idx="269" formatCode="#,##0.00">
                  <c:v>32</c:v>
                </c:pt>
                <c:pt idx="270" formatCode="#,##0.00">
                  <c:v>32</c:v>
                </c:pt>
                <c:pt idx="271" formatCode="#,##0.00">
                  <c:v>10</c:v>
                </c:pt>
                <c:pt idx="272" formatCode="#,##0.00">
                  <c:v>44</c:v>
                </c:pt>
                <c:pt idx="273" formatCode="#,##0.00">
                  <c:v>19</c:v>
                </c:pt>
                <c:pt idx="275" formatCode="#,##0.00">
                  <c:v>64</c:v>
                </c:pt>
                <c:pt idx="276" formatCode="#,##0.00">
                  <c:v>17.5</c:v>
                </c:pt>
                <c:pt idx="277" formatCode="#,##0.00">
                  <c:v>17.5</c:v>
                </c:pt>
                <c:pt idx="278" formatCode="#,##0.00">
                  <c:v>17.5</c:v>
                </c:pt>
                <c:pt idx="280" formatCode="#,##0.00">
                  <c:v>25</c:v>
                </c:pt>
                <c:pt idx="281" formatCode="#,##0.00">
                  <c:v>25</c:v>
                </c:pt>
                <c:pt idx="282" formatCode="#,##0.00">
                  <c:v>25</c:v>
                </c:pt>
                <c:pt idx="283" formatCode="#,##0.00">
                  <c:v>25</c:v>
                </c:pt>
                <c:pt idx="284" formatCode="#,##0.00">
                  <c:v>25</c:v>
                </c:pt>
                <c:pt idx="286" formatCode="#,##0.00">
                  <c:v>22</c:v>
                </c:pt>
                <c:pt idx="287" formatCode="#,##0.00">
                  <c:v>25</c:v>
                </c:pt>
                <c:pt idx="288" formatCode="#,##0.00">
                  <c:v>30</c:v>
                </c:pt>
                <c:pt idx="290" formatCode="#,##0.00">
                  <c:v>5</c:v>
                </c:pt>
                <c:pt idx="291" formatCode="#,##0.00">
                  <c:v>8</c:v>
                </c:pt>
                <c:pt idx="292" formatCode="#,##0.00">
                  <c:v>20</c:v>
                </c:pt>
                <c:pt idx="293" formatCode="#,##0.00">
                  <c:v>149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07F-4EFB-8AEA-5BA78669A448}"/>
            </c:ext>
          </c:extLst>
        </c:ser>
        <c:ser>
          <c:idx val="3"/>
          <c:order val="3"/>
          <c:tx>
            <c:strRef>
              <c:f>'16-17'!#REF!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281"/>
                <c:pt idx="0">
                  <c:v>0</c:v>
                </c:pt>
                <c:pt idx="23" formatCode="#\ ##0.00\ _€">
                  <c:v>27.953099999999999</c:v>
                </c:pt>
                <c:pt idx="24" formatCode="#\ ##0.00\ _€">
                  <c:v>27.953099999999999</c:v>
                </c:pt>
                <c:pt idx="25" formatCode="#\ ##0.00\ _€">
                  <c:v>27.953099999999999</c:v>
                </c:pt>
                <c:pt idx="26" formatCode="#\ ##0.00\ _€">
                  <c:v>27.953099999999999</c:v>
                </c:pt>
                <c:pt idx="28" formatCode="#\ ##0.00\ _€">
                  <c:v>18.899999999999999</c:v>
                </c:pt>
                <c:pt idx="29" formatCode="#\ ##0.00\ _€">
                  <c:v>18.899999999999999</c:v>
                </c:pt>
                <c:pt idx="30" formatCode="#\ ##0.00\ _€">
                  <c:v>18.899999999999999</c:v>
                </c:pt>
                <c:pt idx="31" formatCode="#\ ##0.00\ _€">
                  <c:v>18.899999999999999</c:v>
                </c:pt>
                <c:pt idx="32" formatCode="#\ ##0.00\ _€">
                  <c:v>18.899999999999999</c:v>
                </c:pt>
                <c:pt idx="33" formatCode="#\ ##0.00\ _€">
                  <c:v>18.899999999999999</c:v>
                </c:pt>
                <c:pt idx="34" formatCode="#\ ##0.00\ _€">
                  <c:v>18.899999999999999</c:v>
                </c:pt>
                <c:pt idx="36" formatCode="#\ ##0.00\ _€">
                  <c:v>34.9</c:v>
                </c:pt>
                <c:pt idx="37" formatCode="#\ ##0.00\ _€">
                  <c:v>34.9</c:v>
                </c:pt>
                <c:pt idx="38" formatCode="#\ ##0.00\ _€">
                  <c:v>34.9</c:v>
                </c:pt>
                <c:pt idx="39" formatCode="#\ ##0.00\ _€">
                  <c:v>34.9</c:v>
                </c:pt>
                <c:pt idx="40" formatCode="#\ ##0.00\ _€">
                  <c:v>34.9</c:v>
                </c:pt>
                <c:pt idx="41" formatCode="#\ ##0.00\ _€">
                  <c:v>34.9</c:v>
                </c:pt>
                <c:pt idx="43" formatCode="#\ ##0.00\ _€">
                  <c:v>60.5</c:v>
                </c:pt>
                <c:pt idx="44" formatCode="#\ ##0.00\ _€">
                  <c:v>60.5</c:v>
                </c:pt>
                <c:pt idx="45" formatCode="#\ ##0.00\ _€">
                  <c:v>60.5</c:v>
                </c:pt>
                <c:pt idx="46" formatCode="#\ ##0.00\ _€">
                  <c:v>60.5</c:v>
                </c:pt>
                <c:pt idx="47" formatCode="#\ ##0.00\ _€">
                  <c:v>60.5</c:v>
                </c:pt>
                <c:pt idx="48" formatCode="#\ ##0.00\ _€">
                  <c:v>60.5</c:v>
                </c:pt>
                <c:pt idx="50" formatCode="#\ ##0.00\ _€">
                  <c:v>9.1654499999999999</c:v>
                </c:pt>
                <c:pt idx="51" formatCode="#\ ##0.00\ _€">
                  <c:v>9.1654499999999999</c:v>
                </c:pt>
                <c:pt idx="52" formatCode="#\ ##0.00\ _€">
                  <c:v>9.1654499999999999</c:v>
                </c:pt>
                <c:pt idx="53" formatCode="#\ ##0.00\ _€">
                  <c:v>9.1654499999999999</c:v>
                </c:pt>
                <c:pt idx="54" formatCode="#\ ##0.00\ _€">
                  <c:v>9.1654499999999999</c:v>
                </c:pt>
                <c:pt idx="55" formatCode="#\ ##0.00\ _€">
                  <c:v>9.1654499999999999</c:v>
                </c:pt>
                <c:pt idx="57" formatCode="#\ ##0.00\ _€">
                  <c:v>13.48935</c:v>
                </c:pt>
                <c:pt idx="58" formatCode="#\ ##0.00\ _€">
                  <c:v>13.48935</c:v>
                </c:pt>
                <c:pt idx="59" formatCode="#\ ##0.00\ _€">
                  <c:v>13.48935</c:v>
                </c:pt>
                <c:pt idx="60" formatCode="#\ ##0.00\ _€">
                  <c:v>13.48935</c:v>
                </c:pt>
                <c:pt idx="61" formatCode="#\ ##0.00\ _€">
                  <c:v>13.48935</c:v>
                </c:pt>
                <c:pt idx="62" formatCode="#\ ##0.00\ _€">
                  <c:v>13.48935</c:v>
                </c:pt>
                <c:pt idx="64" formatCode="#\ ##0.00\ _€">
                  <c:v>20.503</c:v>
                </c:pt>
                <c:pt idx="65" formatCode="#\ ##0.00\ _€">
                  <c:v>20.503</c:v>
                </c:pt>
                <c:pt idx="66" formatCode="#\ ##0.00\ _€">
                  <c:v>20.503</c:v>
                </c:pt>
                <c:pt idx="67" formatCode="#\ ##0.00\ _€">
                  <c:v>20.503</c:v>
                </c:pt>
                <c:pt idx="68" formatCode="#\ ##0.00\ _€">
                  <c:v>20.503</c:v>
                </c:pt>
                <c:pt idx="69" formatCode="#\ ##0.00\ _€">
                  <c:v>20.503</c:v>
                </c:pt>
                <c:pt idx="71" formatCode="#\ ##0.00\ _€">
                  <c:v>48.618499999999997</c:v>
                </c:pt>
                <c:pt idx="72" formatCode="#\ ##0.00\ _€">
                  <c:v>48.618499999999997</c:v>
                </c:pt>
                <c:pt idx="73" formatCode="#\ ##0.00\ _€">
                  <c:v>48.618499999999997</c:v>
                </c:pt>
                <c:pt idx="74" formatCode="#\ ##0.00\ _€">
                  <c:v>48.618499999999997</c:v>
                </c:pt>
                <c:pt idx="75" formatCode="#\ ##0.00\ _€">
                  <c:v>48.618499999999997</c:v>
                </c:pt>
                <c:pt idx="76" formatCode="#\ ##0.00\ _€">
                  <c:v>48.618499999999997</c:v>
                </c:pt>
                <c:pt idx="78" formatCode="#\ ##0.00\ _€">
                  <c:v>4.75</c:v>
                </c:pt>
                <c:pt idx="79" formatCode="#\ ##0.00\ _€">
                  <c:v>4.75</c:v>
                </c:pt>
                <c:pt idx="80" formatCode="#\ ##0.00\ _€">
                  <c:v>4.75</c:v>
                </c:pt>
                <c:pt idx="81" formatCode="#\ ##0.00\ _€">
                  <c:v>4.75</c:v>
                </c:pt>
                <c:pt idx="82" formatCode="#\ ##0.00\ _€">
                  <c:v>4.75</c:v>
                </c:pt>
                <c:pt idx="83" formatCode="#\ ##0.00\ _€">
                  <c:v>4.75</c:v>
                </c:pt>
                <c:pt idx="85">
                  <c:v>0</c:v>
                </c:pt>
                <c:pt idx="108" formatCode="#\ ##0.00\ _€">
                  <c:v>15.1235</c:v>
                </c:pt>
                <c:pt idx="119" formatCode="#\ ##0.00\ _€">
                  <c:v>41.39</c:v>
                </c:pt>
                <c:pt idx="138" formatCode="#\ ##0.00\ _€">
                  <c:v>7.9</c:v>
                </c:pt>
                <c:pt idx="139" formatCode="#\ ##0.00\ _€">
                  <c:v>7.9</c:v>
                </c:pt>
                <c:pt idx="140" formatCode="#\ ##0.00\ _€">
                  <c:v>7.9</c:v>
                </c:pt>
                <c:pt idx="141" formatCode="#\ ##0.00\ _€">
                  <c:v>7.9</c:v>
                </c:pt>
                <c:pt idx="142" formatCode="#\ ##0.00\ _€">
                  <c:v>7.9</c:v>
                </c:pt>
                <c:pt idx="143" formatCode="#\ ##0.00\ _€">
                  <c:v>7.9</c:v>
                </c:pt>
                <c:pt idx="144" formatCode="#\ ##0.00\ _€">
                  <c:v>7.9</c:v>
                </c:pt>
                <c:pt idx="161" formatCode="#\ ##0.00\ _€">
                  <c:v>8.9</c:v>
                </c:pt>
                <c:pt idx="162" formatCode="#\ ##0.00\ _€">
                  <c:v>8.9</c:v>
                </c:pt>
                <c:pt idx="163" formatCode="#\ ##0.00\ _€">
                  <c:v>8.9</c:v>
                </c:pt>
                <c:pt idx="164" formatCode="#\ ##0.00\ _€">
                  <c:v>8.9</c:v>
                </c:pt>
                <c:pt idx="165" formatCode="#\ ##0.00\ _€">
                  <c:v>8.9</c:v>
                </c:pt>
                <c:pt idx="172">
                  <c:v>0</c:v>
                </c:pt>
                <c:pt idx="175" formatCode="#\ ##0.00\ _€">
                  <c:v>3.7</c:v>
                </c:pt>
                <c:pt idx="176" formatCode="#\ ##0.00\ _€">
                  <c:v>6.17</c:v>
                </c:pt>
                <c:pt idx="185" formatCode="#\ ##0.00\ _€">
                  <c:v>21.315000000000001</c:v>
                </c:pt>
                <c:pt idx="187">
                  <c:v>1.93</c:v>
                </c:pt>
                <c:pt idx="188" formatCode="#\ ##0.00\ _€">
                  <c:v>3.01</c:v>
                </c:pt>
                <c:pt idx="189" formatCode="#\ ##0.00\ _€">
                  <c:v>3.18</c:v>
                </c:pt>
                <c:pt idx="190" formatCode="#\ ##0.00\ _€">
                  <c:v>4.3</c:v>
                </c:pt>
                <c:pt idx="191" formatCode="#\ ##0.00\ _€">
                  <c:v>1.84</c:v>
                </c:pt>
                <c:pt idx="193" formatCode="#\ ##0.00\ _€">
                  <c:v>1.66</c:v>
                </c:pt>
                <c:pt idx="194" formatCode="#\ ##0.00\ _€">
                  <c:v>3.64</c:v>
                </c:pt>
                <c:pt idx="195" formatCode="#\ ##0.00\ _€">
                  <c:v>2.1</c:v>
                </c:pt>
                <c:pt idx="196" formatCode="#\ ##0.00\ _€">
                  <c:v>2.25</c:v>
                </c:pt>
                <c:pt idx="197" formatCode="#\ ##0.00\ _€">
                  <c:v>2.25</c:v>
                </c:pt>
                <c:pt idx="198" formatCode="#\ ##0.00\ _€">
                  <c:v>2.25</c:v>
                </c:pt>
                <c:pt idx="200" formatCode="#\ ##0.00\ _€">
                  <c:v>2.9739500000000003</c:v>
                </c:pt>
                <c:pt idx="201" formatCode="#\ ##0.00\ _€">
                  <c:v>3.9077500000000001</c:v>
                </c:pt>
                <c:pt idx="202" formatCode="#\ ##0.00\ _€">
                  <c:v>3.07545</c:v>
                </c:pt>
                <c:pt idx="204" formatCode="#\ ##0.00\ _€">
                  <c:v>3.84</c:v>
                </c:pt>
                <c:pt idx="205" formatCode="#\ ##0.00\ _€">
                  <c:v>7.6</c:v>
                </c:pt>
                <c:pt idx="206" formatCode="#\ ##0.00\ _€">
                  <c:v>7.4298000000000002</c:v>
                </c:pt>
                <c:pt idx="207" formatCode="#\ ##0.00\ _€">
                  <c:v>14.9611</c:v>
                </c:pt>
                <c:pt idx="208" formatCode="#\ ##0.00\ _€">
                  <c:v>7.4298000000000002</c:v>
                </c:pt>
                <c:pt idx="209" formatCode="#\ ##0.00\ _€">
                  <c:v>14.9611</c:v>
                </c:pt>
                <c:pt idx="210" formatCode="#\ ##0.00\ _€">
                  <c:v>16.95</c:v>
                </c:pt>
                <c:pt idx="212" formatCode="#\ ##0.00\ _€">
                  <c:v>14.27</c:v>
                </c:pt>
                <c:pt idx="213" formatCode="#\ ##0.00\ _€">
                  <c:v>14.27</c:v>
                </c:pt>
                <c:pt idx="214" formatCode="#\ ##0.00\ _€">
                  <c:v>14.27</c:v>
                </c:pt>
                <c:pt idx="215" formatCode="#\ ##0.00\ _€">
                  <c:v>23.76</c:v>
                </c:pt>
                <c:pt idx="216" formatCode="#\ ##0.00\ _€">
                  <c:v>26.15</c:v>
                </c:pt>
                <c:pt idx="218" formatCode="#\ ##0.00\ _€">
                  <c:v>34</c:v>
                </c:pt>
                <c:pt idx="219" formatCode="#\ ##0.00\ _€">
                  <c:v>39.585000000000001</c:v>
                </c:pt>
                <c:pt idx="221" formatCode="#\ ##0.00\ _€">
                  <c:v>69.900000000000006</c:v>
                </c:pt>
                <c:pt idx="224" formatCode="#\ ##0.00\ _€">
                  <c:v>284</c:v>
                </c:pt>
                <c:pt idx="225" formatCode="#\ ##0.00\ _€">
                  <c:v>42.02</c:v>
                </c:pt>
                <c:pt idx="226" formatCode="#\ ##0.00\ _€">
                  <c:v>19.59</c:v>
                </c:pt>
                <c:pt idx="228" formatCode="#\ ##0.00\ _€">
                  <c:v>60.8</c:v>
                </c:pt>
                <c:pt idx="229" formatCode="#\ ##0.00\ _€">
                  <c:v>1.73</c:v>
                </c:pt>
                <c:pt idx="230" formatCode="#\ ##0.00\ _€">
                  <c:v>1.73</c:v>
                </c:pt>
                <c:pt idx="231" formatCode="#\ ##0.00\ _€">
                  <c:v>1.98</c:v>
                </c:pt>
                <c:pt idx="232" formatCode="#\ ##0.00\ _€">
                  <c:v>12.43</c:v>
                </c:pt>
                <c:pt idx="233" formatCode="#\ ##0.00\ _€">
                  <c:v>11.48</c:v>
                </c:pt>
                <c:pt idx="234" formatCode="#\ ##0.00\ _€">
                  <c:v>37.01</c:v>
                </c:pt>
                <c:pt idx="235" formatCode="#\ ##0.00\ _€">
                  <c:v>37.01</c:v>
                </c:pt>
                <c:pt idx="236" formatCode="#\ ##0.00\ _€">
                  <c:v>10.35</c:v>
                </c:pt>
                <c:pt idx="238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07F-4EFB-8AEA-5BA78669A448}"/>
            </c:ext>
          </c:extLst>
        </c:ser>
        <c:ser>
          <c:idx val="4"/>
          <c:order val="4"/>
          <c:tx>
            <c:strRef>
              <c:f>'16-17'!$I$2</c:f>
              <c:strCache>
                <c:ptCount val="1"/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'16-17'!$I$3:$I$296</c:f>
              <c:numCache>
                <c:formatCode>0.00</c:formatCode>
                <c:ptCount val="294"/>
                <c:pt idx="0" formatCode="General">
                  <c:v>0</c:v>
                </c:pt>
                <c:pt idx="2">
                  <c:v>139</c:v>
                </c:pt>
                <c:pt idx="3">
                  <c:v>139</c:v>
                </c:pt>
                <c:pt idx="4">
                  <c:v>139</c:v>
                </c:pt>
                <c:pt idx="5">
                  <c:v>149</c:v>
                </c:pt>
                <c:pt idx="7">
                  <c:v>129</c:v>
                </c:pt>
                <c:pt idx="8">
                  <c:v>129</c:v>
                </c:pt>
                <c:pt idx="9">
                  <c:v>129</c:v>
                </c:pt>
                <c:pt idx="10">
                  <c:v>139</c:v>
                </c:pt>
                <c:pt idx="12">
                  <c:v>98.9</c:v>
                </c:pt>
                <c:pt idx="13">
                  <c:v>98.9</c:v>
                </c:pt>
                <c:pt idx="14">
                  <c:v>98.9</c:v>
                </c:pt>
                <c:pt idx="15">
                  <c:v>107.9</c:v>
                </c:pt>
                <c:pt idx="16">
                  <c:v>98.9</c:v>
                </c:pt>
                <c:pt idx="17">
                  <c:v>85.9</c:v>
                </c:pt>
                <c:pt idx="19">
                  <c:v>74.900000000000006</c:v>
                </c:pt>
                <c:pt idx="20">
                  <c:v>74.900000000000006</c:v>
                </c:pt>
                <c:pt idx="21">
                  <c:v>74.900000000000006</c:v>
                </c:pt>
                <c:pt idx="23">
                  <c:v>74.900000000000006</c:v>
                </c:pt>
                <c:pt idx="24">
                  <c:v>74.900000000000006</c:v>
                </c:pt>
                <c:pt idx="25">
                  <c:v>74.900000000000006</c:v>
                </c:pt>
                <c:pt idx="26">
                  <c:v>74.900000000000006</c:v>
                </c:pt>
                <c:pt idx="28">
                  <c:v>54.9</c:v>
                </c:pt>
                <c:pt idx="29">
                  <c:v>54.9</c:v>
                </c:pt>
                <c:pt idx="30">
                  <c:v>54.9</c:v>
                </c:pt>
                <c:pt idx="31">
                  <c:v>54.9</c:v>
                </c:pt>
                <c:pt idx="32">
                  <c:v>54.9</c:v>
                </c:pt>
                <c:pt idx="33">
                  <c:v>54.9</c:v>
                </c:pt>
                <c:pt idx="34">
                  <c:v>54.9</c:v>
                </c:pt>
                <c:pt idx="36">
                  <c:v>96.9</c:v>
                </c:pt>
                <c:pt idx="37">
                  <c:v>96.9</c:v>
                </c:pt>
                <c:pt idx="38">
                  <c:v>96.9</c:v>
                </c:pt>
                <c:pt idx="39">
                  <c:v>96.9</c:v>
                </c:pt>
                <c:pt idx="40">
                  <c:v>96.9</c:v>
                </c:pt>
                <c:pt idx="41">
                  <c:v>96.9</c:v>
                </c:pt>
                <c:pt idx="43">
                  <c:v>155</c:v>
                </c:pt>
                <c:pt idx="44">
                  <c:v>155</c:v>
                </c:pt>
                <c:pt idx="45">
                  <c:v>155</c:v>
                </c:pt>
                <c:pt idx="46">
                  <c:v>155</c:v>
                </c:pt>
                <c:pt idx="47">
                  <c:v>155</c:v>
                </c:pt>
                <c:pt idx="48">
                  <c:v>155</c:v>
                </c:pt>
                <c:pt idx="50">
                  <c:v>21.9</c:v>
                </c:pt>
                <c:pt idx="51">
                  <c:v>21.9</c:v>
                </c:pt>
                <c:pt idx="52">
                  <c:v>21.9</c:v>
                </c:pt>
                <c:pt idx="53">
                  <c:v>21.9</c:v>
                </c:pt>
                <c:pt idx="54">
                  <c:v>21.9</c:v>
                </c:pt>
                <c:pt idx="55">
                  <c:v>21.9</c:v>
                </c:pt>
                <c:pt idx="57">
                  <c:v>32.9</c:v>
                </c:pt>
                <c:pt idx="58">
                  <c:v>32.9</c:v>
                </c:pt>
                <c:pt idx="59">
                  <c:v>32.9</c:v>
                </c:pt>
                <c:pt idx="60">
                  <c:v>32.9</c:v>
                </c:pt>
                <c:pt idx="61">
                  <c:v>32.9</c:v>
                </c:pt>
                <c:pt idx="62">
                  <c:v>32.9</c:v>
                </c:pt>
                <c:pt idx="64">
                  <c:v>53.9</c:v>
                </c:pt>
                <c:pt idx="65">
                  <c:v>53.9</c:v>
                </c:pt>
                <c:pt idx="66">
                  <c:v>53.9</c:v>
                </c:pt>
                <c:pt idx="67">
                  <c:v>53.9</c:v>
                </c:pt>
                <c:pt idx="68">
                  <c:v>53.9</c:v>
                </c:pt>
                <c:pt idx="69">
                  <c:v>53.9</c:v>
                </c:pt>
                <c:pt idx="71">
                  <c:v>107.9</c:v>
                </c:pt>
                <c:pt idx="72">
                  <c:v>107.9</c:v>
                </c:pt>
                <c:pt idx="73">
                  <c:v>107.9</c:v>
                </c:pt>
                <c:pt idx="74">
                  <c:v>107.9</c:v>
                </c:pt>
                <c:pt idx="75">
                  <c:v>107.9</c:v>
                </c:pt>
                <c:pt idx="76">
                  <c:v>107.9</c:v>
                </c:pt>
                <c:pt idx="78">
                  <c:v>14.9</c:v>
                </c:pt>
                <c:pt idx="79">
                  <c:v>14.9</c:v>
                </c:pt>
                <c:pt idx="80">
                  <c:v>14.9</c:v>
                </c:pt>
                <c:pt idx="81">
                  <c:v>14.9</c:v>
                </c:pt>
                <c:pt idx="82">
                  <c:v>14.9</c:v>
                </c:pt>
                <c:pt idx="83">
                  <c:v>14.9</c:v>
                </c:pt>
                <c:pt idx="85" formatCode="General">
                  <c:v>0</c:v>
                </c:pt>
                <c:pt idx="87">
                  <c:v>12.4</c:v>
                </c:pt>
                <c:pt idx="88">
                  <c:v>12.4</c:v>
                </c:pt>
                <c:pt idx="89">
                  <c:v>12.4</c:v>
                </c:pt>
                <c:pt idx="90">
                  <c:v>12.4</c:v>
                </c:pt>
                <c:pt idx="91">
                  <c:v>12.4</c:v>
                </c:pt>
                <c:pt idx="92">
                  <c:v>12.4</c:v>
                </c:pt>
                <c:pt idx="94">
                  <c:v>23.9</c:v>
                </c:pt>
                <c:pt idx="95">
                  <c:v>23.9</c:v>
                </c:pt>
                <c:pt idx="96">
                  <c:v>23.9</c:v>
                </c:pt>
                <c:pt idx="97">
                  <c:v>23.9</c:v>
                </c:pt>
                <c:pt idx="98">
                  <c:v>23.9</c:v>
                </c:pt>
                <c:pt idx="99">
                  <c:v>23.9</c:v>
                </c:pt>
                <c:pt idx="101">
                  <c:v>62.9</c:v>
                </c:pt>
                <c:pt idx="102">
                  <c:v>62.9</c:v>
                </c:pt>
                <c:pt idx="103">
                  <c:v>62.9</c:v>
                </c:pt>
                <c:pt idx="104">
                  <c:v>62.9</c:v>
                </c:pt>
                <c:pt idx="105">
                  <c:v>62.9</c:v>
                </c:pt>
                <c:pt idx="106">
                  <c:v>62.9</c:v>
                </c:pt>
                <c:pt idx="108">
                  <c:v>37.9</c:v>
                </c:pt>
                <c:pt idx="110">
                  <c:v>35.9</c:v>
                </c:pt>
                <c:pt idx="111">
                  <c:v>35.9</c:v>
                </c:pt>
                <c:pt idx="113">
                  <c:v>46.9</c:v>
                </c:pt>
                <c:pt idx="114">
                  <c:v>46.9</c:v>
                </c:pt>
                <c:pt idx="115">
                  <c:v>46.9</c:v>
                </c:pt>
                <c:pt idx="116">
                  <c:v>46.9</c:v>
                </c:pt>
                <c:pt idx="117">
                  <c:v>46.9</c:v>
                </c:pt>
                <c:pt idx="118">
                  <c:v>46.9</c:v>
                </c:pt>
                <c:pt idx="119">
                  <c:v>94.9</c:v>
                </c:pt>
                <c:pt idx="121">
                  <c:v>21.9</c:v>
                </c:pt>
                <c:pt idx="122">
                  <c:v>21.9</c:v>
                </c:pt>
                <c:pt idx="123">
                  <c:v>13.9</c:v>
                </c:pt>
                <c:pt idx="124">
                  <c:v>13.9</c:v>
                </c:pt>
                <c:pt idx="125">
                  <c:v>26.9</c:v>
                </c:pt>
                <c:pt idx="126">
                  <c:v>26.9</c:v>
                </c:pt>
                <c:pt idx="127">
                  <c:v>26.9</c:v>
                </c:pt>
                <c:pt idx="128">
                  <c:v>13.9</c:v>
                </c:pt>
                <c:pt idx="129">
                  <c:v>13.9</c:v>
                </c:pt>
                <c:pt idx="130">
                  <c:v>13.9</c:v>
                </c:pt>
                <c:pt idx="131">
                  <c:v>21.9</c:v>
                </c:pt>
                <c:pt idx="132">
                  <c:v>21.9</c:v>
                </c:pt>
                <c:pt idx="133">
                  <c:v>13.9</c:v>
                </c:pt>
                <c:pt idx="134">
                  <c:v>13.9</c:v>
                </c:pt>
                <c:pt idx="135">
                  <c:v>13.9</c:v>
                </c:pt>
                <c:pt idx="136">
                  <c:v>26.9</c:v>
                </c:pt>
                <c:pt idx="137">
                  <c:v>26.9</c:v>
                </c:pt>
                <c:pt idx="138">
                  <c:v>49.9</c:v>
                </c:pt>
                <c:pt idx="139">
                  <c:v>49.9</c:v>
                </c:pt>
                <c:pt idx="140">
                  <c:v>49.9</c:v>
                </c:pt>
                <c:pt idx="141">
                  <c:v>79.900000000000006</c:v>
                </c:pt>
                <c:pt idx="142">
                  <c:v>12.9</c:v>
                </c:pt>
                <c:pt idx="143">
                  <c:v>12.9</c:v>
                </c:pt>
                <c:pt idx="144">
                  <c:v>12.9</c:v>
                </c:pt>
                <c:pt idx="145">
                  <c:v>79.900000000000006</c:v>
                </c:pt>
                <c:pt idx="146">
                  <c:v>79.900000000000006</c:v>
                </c:pt>
                <c:pt idx="147">
                  <c:v>79.900000000000006</c:v>
                </c:pt>
                <c:pt idx="149">
                  <c:v>19.899999999999999</c:v>
                </c:pt>
                <c:pt idx="150">
                  <c:v>19.899999999999999</c:v>
                </c:pt>
                <c:pt idx="151">
                  <c:v>19.899999999999999</c:v>
                </c:pt>
                <c:pt idx="152">
                  <c:v>19.899999999999999</c:v>
                </c:pt>
                <c:pt idx="153">
                  <c:v>19.899999999999999</c:v>
                </c:pt>
                <c:pt idx="154">
                  <c:v>19.899999999999999</c:v>
                </c:pt>
                <c:pt idx="155">
                  <c:v>19.899999999999999</c:v>
                </c:pt>
                <c:pt idx="157">
                  <c:v>7.4</c:v>
                </c:pt>
                <c:pt idx="158">
                  <c:v>7.4</c:v>
                </c:pt>
                <c:pt idx="159">
                  <c:v>7.4</c:v>
                </c:pt>
                <c:pt idx="160">
                  <c:v>7.4</c:v>
                </c:pt>
                <c:pt idx="162">
                  <c:v>7.4</c:v>
                </c:pt>
                <c:pt idx="163">
                  <c:v>7.4</c:v>
                </c:pt>
                <c:pt idx="165">
                  <c:v>7.4</c:v>
                </c:pt>
                <c:pt idx="166">
                  <c:v>7.4</c:v>
                </c:pt>
                <c:pt idx="167">
                  <c:v>7.4</c:v>
                </c:pt>
                <c:pt idx="168">
                  <c:v>7.4</c:v>
                </c:pt>
                <c:pt idx="170">
                  <c:v>89</c:v>
                </c:pt>
                <c:pt idx="172">
                  <c:v>21.9</c:v>
                </c:pt>
                <c:pt idx="173">
                  <c:v>21.9</c:v>
                </c:pt>
                <c:pt idx="174">
                  <c:v>21.9</c:v>
                </c:pt>
                <c:pt idx="175">
                  <c:v>21.9</c:v>
                </c:pt>
                <c:pt idx="176">
                  <c:v>21.9</c:v>
                </c:pt>
                <c:pt idx="178">
                  <c:v>10.9</c:v>
                </c:pt>
                <c:pt idx="179">
                  <c:v>10.9</c:v>
                </c:pt>
                <c:pt idx="180">
                  <c:v>10.9</c:v>
                </c:pt>
                <c:pt idx="181">
                  <c:v>10.9</c:v>
                </c:pt>
                <c:pt idx="183" formatCode="General">
                  <c:v>0</c:v>
                </c:pt>
                <c:pt idx="185">
                  <c:v>13.9</c:v>
                </c:pt>
                <c:pt idx="186">
                  <c:v>1.9</c:v>
                </c:pt>
                <c:pt idx="187">
                  <c:v>17.899999999999999</c:v>
                </c:pt>
                <c:pt idx="188">
                  <c:v>3.4</c:v>
                </c:pt>
                <c:pt idx="189">
                  <c:v>13.9</c:v>
                </c:pt>
                <c:pt idx="190">
                  <c:v>32.9</c:v>
                </c:pt>
                <c:pt idx="192">
                  <c:v>59.9</c:v>
                </c:pt>
                <c:pt idx="193">
                  <c:v>59.9</c:v>
                </c:pt>
                <c:pt idx="194">
                  <c:v>42.9</c:v>
                </c:pt>
                <c:pt idx="195">
                  <c:v>59.9</c:v>
                </c:pt>
                <c:pt idx="196">
                  <c:v>59.9</c:v>
                </c:pt>
                <c:pt idx="198">
                  <c:v>4.4000000000000004</c:v>
                </c:pt>
                <c:pt idx="199">
                  <c:v>6.9</c:v>
                </c:pt>
                <c:pt idx="200">
                  <c:v>7.2</c:v>
                </c:pt>
                <c:pt idx="201">
                  <c:v>9.9</c:v>
                </c:pt>
                <c:pt idx="202">
                  <c:v>4.2</c:v>
                </c:pt>
                <c:pt idx="204">
                  <c:v>3.8</c:v>
                </c:pt>
                <c:pt idx="205">
                  <c:v>7.9</c:v>
                </c:pt>
                <c:pt idx="206">
                  <c:v>4</c:v>
                </c:pt>
                <c:pt idx="207">
                  <c:v>4.9000000000000004</c:v>
                </c:pt>
                <c:pt idx="208">
                  <c:v>4.9000000000000004</c:v>
                </c:pt>
                <c:pt idx="209">
                  <c:v>4.9000000000000004</c:v>
                </c:pt>
                <c:pt idx="211">
                  <c:v>6.9</c:v>
                </c:pt>
                <c:pt idx="212">
                  <c:v>8.9</c:v>
                </c:pt>
                <c:pt idx="213">
                  <c:v>4.9000000000000004</c:v>
                </c:pt>
                <c:pt idx="214">
                  <c:v>6.9</c:v>
                </c:pt>
                <c:pt idx="216">
                  <c:v>8.9</c:v>
                </c:pt>
                <c:pt idx="217">
                  <c:v>16.899999999999999</c:v>
                </c:pt>
                <c:pt idx="218">
                  <c:v>17.899999999999999</c:v>
                </c:pt>
                <c:pt idx="219">
                  <c:v>19.899999999999999</c:v>
                </c:pt>
                <c:pt idx="220">
                  <c:v>27.9</c:v>
                </c:pt>
                <c:pt idx="221">
                  <c:v>19.600000000000001</c:v>
                </c:pt>
                <c:pt idx="222">
                  <c:v>29.9</c:v>
                </c:pt>
                <c:pt idx="223">
                  <c:v>34.9</c:v>
                </c:pt>
                <c:pt idx="225">
                  <c:v>29.9</c:v>
                </c:pt>
                <c:pt idx="226">
                  <c:v>29.9</c:v>
                </c:pt>
                <c:pt idx="227">
                  <c:v>29.9</c:v>
                </c:pt>
                <c:pt idx="228">
                  <c:v>49.9</c:v>
                </c:pt>
                <c:pt idx="229">
                  <c:v>54.9</c:v>
                </c:pt>
                <c:pt idx="231">
                  <c:v>79.900000000000006</c:v>
                </c:pt>
                <c:pt idx="232">
                  <c:v>99</c:v>
                </c:pt>
                <c:pt idx="234">
                  <c:v>149</c:v>
                </c:pt>
                <c:pt idx="235">
                  <c:v>99</c:v>
                </c:pt>
                <c:pt idx="237">
                  <c:v>459</c:v>
                </c:pt>
                <c:pt idx="238">
                  <c:v>129</c:v>
                </c:pt>
                <c:pt idx="239">
                  <c:v>44.9</c:v>
                </c:pt>
                <c:pt idx="241">
                  <c:v>139</c:v>
                </c:pt>
                <c:pt idx="242">
                  <c:v>3.9</c:v>
                </c:pt>
                <c:pt idx="243">
                  <c:v>3.9</c:v>
                </c:pt>
                <c:pt idx="244">
                  <c:v>4.9000000000000004</c:v>
                </c:pt>
                <c:pt idx="245">
                  <c:v>24.9</c:v>
                </c:pt>
                <c:pt idx="246">
                  <c:v>24.9</c:v>
                </c:pt>
                <c:pt idx="247">
                  <c:v>89.9</c:v>
                </c:pt>
                <c:pt idx="248">
                  <c:v>89.9</c:v>
                </c:pt>
                <c:pt idx="249">
                  <c:v>19.899999999999999</c:v>
                </c:pt>
                <c:pt idx="251" formatCode="General">
                  <c:v>0</c:v>
                </c:pt>
                <c:pt idx="254">
                  <c:v>16.899999999999999</c:v>
                </c:pt>
                <c:pt idx="255">
                  <c:v>32.9</c:v>
                </c:pt>
                <c:pt idx="256">
                  <c:v>24.9</c:v>
                </c:pt>
                <c:pt idx="257">
                  <c:v>24.9</c:v>
                </c:pt>
                <c:pt idx="258">
                  <c:v>24.9</c:v>
                </c:pt>
                <c:pt idx="259">
                  <c:v>34.9</c:v>
                </c:pt>
                <c:pt idx="260">
                  <c:v>34.9</c:v>
                </c:pt>
                <c:pt idx="261">
                  <c:v>29.9</c:v>
                </c:pt>
                <c:pt idx="262">
                  <c:v>26.9</c:v>
                </c:pt>
                <c:pt idx="263">
                  <c:v>26.9</c:v>
                </c:pt>
                <c:pt idx="264">
                  <c:v>26.9</c:v>
                </c:pt>
                <c:pt idx="265">
                  <c:v>84</c:v>
                </c:pt>
                <c:pt idx="267">
                  <c:v>39.9</c:v>
                </c:pt>
                <c:pt idx="268">
                  <c:v>39.9</c:v>
                </c:pt>
                <c:pt idx="269">
                  <c:v>39.9</c:v>
                </c:pt>
                <c:pt idx="270">
                  <c:v>39.9</c:v>
                </c:pt>
                <c:pt idx="271">
                  <c:v>13.9</c:v>
                </c:pt>
                <c:pt idx="272">
                  <c:v>54.9</c:v>
                </c:pt>
                <c:pt idx="273">
                  <c:v>27.9</c:v>
                </c:pt>
                <c:pt idx="275">
                  <c:v>79.900000000000006</c:v>
                </c:pt>
                <c:pt idx="276">
                  <c:v>21.9</c:v>
                </c:pt>
                <c:pt idx="277">
                  <c:v>21.9</c:v>
                </c:pt>
                <c:pt idx="278">
                  <c:v>21.9</c:v>
                </c:pt>
                <c:pt idx="280">
                  <c:v>32.9</c:v>
                </c:pt>
                <c:pt idx="281">
                  <c:v>32.9</c:v>
                </c:pt>
                <c:pt idx="282">
                  <c:v>32.9</c:v>
                </c:pt>
                <c:pt idx="283">
                  <c:v>32.9</c:v>
                </c:pt>
                <c:pt idx="284">
                  <c:v>32.9</c:v>
                </c:pt>
                <c:pt idx="286">
                  <c:v>29.9</c:v>
                </c:pt>
                <c:pt idx="287">
                  <c:v>34.9</c:v>
                </c:pt>
                <c:pt idx="288">
                  <c:v>39.9</c:v>
                </c:pt>
                <c:pt idx="290">
                  <c:v>6.9</c:v>
                </c:pt>
                <c:pt idx="291">
                  <c:v>10</c:v>
                </c:pt>
                <c:pt idx="292">
                  <c:v>29.9</c:v>
                </c:pt>
                <c:pt idx="293">
                  <c:v>199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C07F-4EFB-8AEA-5BA78669A448}"/>
            </c:ext>
          </c:extLst>
        </c:ser>
        <c:ser>
          <c:idx val="5"/>
          <c:order val="5"/>
          <c:tx>
            <c:strRef>
              <c:f>'16-17'!#REF!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'16-17'!$B$3:$C$296</c:f>
              <c:multiLvlStrCache>
                <c:ptCount val="294"/>
                <c:lvl>
                  <c:pt idx="0">
                    <c:v>PRODUCT</c:v>
                  </c:pt>
                  <c:pt idx="1">
                    <c:v> FLUOROCARBON POWDERS 30 g</c:v>
                  </c:pt>
                  <c:pt idx="2">
                    <c:v>  FC POWDER WET</c:v>
                  </c:pt>
                  <c:pt idx="3">
                    <c:v>  FC POWDER MID</c:v>
                  </c:pt>
                  <c:pt idx="4">
                    <c:v>  FC POWDER COLD</c:v>
                  </c:pt>
                  <c:pt idx="5">
                    <c:v>  FC POWDER LDR </c:v>
                  </c:pt>
                  <c:pt idx="6">
                    <c:v>FLUOROCARBON BLOCKS / NAPPI 20 g</c:v>
                  </c:pt>
                  <c:pt idx="7">
                    <c:v>  FC BLOCK WET</c:v>
                  </c:pt>
                  <c:pt idx="8">
                    <c:v>  FC BLOCK MID</c:v>
                  </c:pt>
                  <c:pt idx="9">
                    <c:v>  FC BLOCK COLD</c:v>
                  </c:pt>
                  <c:pt idx="10">
                    <c:v>  FC BLOCK LDR </c:v>
                  </c:pt>
                  <c:pt idx="11">
                    <c:v>FLUOROCARBON LIQUIDS 40g</c:v>
                  </c:pt>
                  <c:pt idx="12">
                    <c:v>  FC LIQUID WET SPRINT</c:v>
                  </c:pt>
                  <c:pt idx="13">
                    <c:v>  FC LIQUID MID  </c:v>
                  </c:pt>
                  <c:pt idx="14">
                    <c:v>  FC LIQUID COLD </c:v>
                  </c:pt>
                  <c:pt idx="15">
                    <c:v>  FC LIQUID LDR </c:v>
                  </c:pt>
                  <c:pt idx="16">
                    <c:v>  FC LIQUID BLACK</c:v>
                  </c:pt>
                  <c:pt idx="17">
                    <c:v>  FC ANTI-ICE ZERO</c:v>
                  </c:pt>
                  <c:pt idx="18">
                    <c:v>FLUOROCARBON FOXGELS, 35g</c:v>
                  </c:pt>
                  <c:pt idx="19">
                    <c:v>  Foxgel  WET    </c:v>
                  </c:pt>
                  <c:pt idx="20">
                    <c:v>  Foxgel  MID</c:v>
                  </c:pt>
                  <c:pt idx="21">
                    <c:v>  Foxgel  COLD</c:v>
                  </c:pt>
                  <c:pt idx="22">
                    <c:v>ULTRA FLUOROCARBON GLIDE WAXES 45 G</c:v>
                  </c:pt>
                  <c:pt idx="23">
                    <c:v>  UF WET</c:v>
                  </c:pt>
                  <c:pt idx="24">
                    <c:v>  UF MID</c:v>
                  </c:pt>
                  <c:pt idx="25">
                    <c:v>  UF COLD</c:v>
                  </c:pt>
                  <c:pt idx="26">
                    <c:v>  UF LDR</c:v>
                  </c:pt>
                  <c:pt idx="27">
                    <c:v> HIGH FLUOROCARBON GLIDE WAXES  45 g</c:v>
                  </c:pt>
                  <c:pt idx="28">
                    <c:v>  HF  WET</c:v>
                  </c:pt>
                  <c:pt idx="29">
                    <c:v>  HF  MID</c:v>
                  </c:pt>
                  <c:pt idx="30">
                    <c:v>  HF  COLD</c:v>
                  </c:pt>
                  <c:pt idx="31">
                    <c:v>  HF  POLAR</c:v>
                  </c:pt>
                  <c:pt idx="32">
                    <c:v>  HF  MOLY MID</c:v>
                  </c:pt>
                  <c:pt idx="33">
                    <c:v>  HF  MOLY COLD</c:v>
                  </c:pt>
                  <c:pt idx="34">
                    <c:v>  HF MIX WET &amp; COLD</c:v>
                  </c:pt>
                  <c:pt idx="35">
                    <c:v> HIGH FLUOROCARBON GLIDE WAXES  90 g</c:v>
                  </c:pt>
                  <c:pt idx="36">
                    <c:v>  HF  WET</c:v>
                  </c:pt>
                  <c:pt idx="37">
                    <c:v>  HF  MID</c:v>
                  </c:pt>
                  <c:pt idx="38">
                    <c:v>  HF  COLD</c:v>
                  </c:pt>
                  <c:pt idx="39">
                    <c:v>  HF  POLAR</c:v>
                  </c:pt>
                  <c:pt idx="40">
                    <c:v>  HF  MOLY MID</c:v>
                  </c:pt>
                  <c:pt idx="41">
                    <c:v>  HF  MOLY COLD</c:v>
                  </c:pt>
                  <c:pt idx="42">
                    <c:v> HIGH FLUOROCARBON GLIDE WAXES  180 g</c:v>
                  </c:pt>
                  <c:pt idx="43">
                    <c:v>  HF  WET</c:v>
                  </c:pt>
                  <c:pt idx="44">
                    <c:v>  HF  MID</c:v>
                  </c:pt>
                  <c:pt idx="45">
                    <c:v>  HF  COLD</c:v>
                  </c:pt>
                  <c:pt idx="46">
                    <c:v>  HF  POLAR</c:v>
                  </c:pt>
                  <c:pt idx="47">
                    <c:v>  HF  MOLY MID</c:v>
                  </c:pt>
                  <c:pt idx="48">
                    <c:v>  HF  MOLY COLD</c:v>
                  </c:pt>
                  <c:pt idx="49">
                    <c:v>LF RACE FLUORINATED GLIDE WAXES 45 G</c:v>
                  </c:pt>
                  <c:pt idx="50">
                    <c:v>  LF RACE  WET </c:v>
                  </c:pt>
                  <c:pt idx="51">
                    <c:v>  LF RACE  MID</c:v>
                  </c:pt>
                  <c:pt idx="52">
                    <c:v>  LF RACE  COLD </c:v>
                  </c:pt>
                  <c:pt idx="53">
                    <c:v>  LF RACE  POLAR</c:v>
                  </c:pt>
                  <c:pt idx="54">
                    <c:v>  LF RACE  GRAPHITE</c:v>
                  </c:pt>
                  <c:pt idx="55">
                    <c:v>  LF RACE  ALL TEMP</c:v>
                  </c:pt>
                  <c:pt idx="56">
                    <c:v>LF RACE FLUORINATED GLIDE WAXES 90 G</c:v>
                  </c:pt>
                  <c:pt idx="57">
                    <c:v>  LF RACE  WET </c:v>
                  </c:pt>
                  <c:pt idx="58">
                    <c:v>  LF RACE  MID</c:v>
                  </c:pt>
                  <c:pt idx="59">
                    <c:v>  LF RACE  COLD </c:v>
                  </c:pt>
                  <c:pt idx="60">
                    <c:v>  LF RACE  POLAR</c:v>
                  </c:pt>
                  <c:pt idx="61">
                    <c:v>  LF RACE  GRAPHITE</c:v>
                  </c:pt>
                  <c:pt idx="62">
                    <c:v>  LF RACE  ALL TEMP</c:v>
                  </c:pt>
                  <c:pt idx="63">
                    <c:v>LF RACE FLUORINATED GLIDE WAXES 180 G</c:v>
                  </c:pt>
                  <c:pt idx="64">
                    <c:v>  LF RACE  WET </c:v>
                  </c:pt>
                  <c:pt idx="65">
                    <c:v>  LF RACE  MID</c:v>
                  </c:pt>
                  <c:pt idx="66">
                    <c:v>  LF RACE  COLD </c:v>
                  </c:pt>
                  <c:pt idx="67">
                    <c:v>  LF RACE  POLAR</c:v>
                  </c:pt>
                  <c:pt idx="68">
                    <c:v>  LF RACE  GRAPHITE</c:v>
                  </c:pt>
                  <c:pt idx="69">
                    <c:v>  LF RACE  ALL TEMP</c:v>
                  </c:pt>
                  <c:pt idx="70">
                    <c:v>LF RACE FLUORINATED GLIDE WAXES 540 G</c:v>
                  </c:pt>
                  <c:pt idx="71">
                    <c:v>  LF RACE  WET </c:v>
                  </c:pt>
                  <c:pt idx="72">
                    <c:v>  LF RACE  MID</c:v>
                  </c:pt>
                  <c:pt idx="73">
                    <c:v>  LF RACE  COLD </c:v>
                  </c:pt>
                  <c:pt idx="74">
                    <c:v>  LF RACE  POLAR</c:v>
                  </c:pt>
                  <c:pt idx="75">
                    <c:v>  LF RACE  GRAPHITE</c:v>
                  </c:pt>
                  <c:pt idx="76">
                    <c:v>  LF RACE  ALL TEMP</c:v>
                  </c:pt>
                  <c:pt idx="77">
                    <c:v> LF FLUORINATED GLIDE WAXES 60 g</c:v>
                  </c:pt>
                  <c:pt idx="78">
                    <c:v>  LF WET</c:v>
                  </c:pt>
                  <c:pt idx="79">
                    <c:v>  LF MID</c:v>
                  </c:pt>
                  <c:pt idx="80">
                    <c:v>  LF COLD</c:v>
                  </c:pt>
                  <c:pt idx="81">
                    <c:v>  LF POLAR</c:v>
                  </c:pt>
                  <c:pt idx="82">
                    <c:v>  LF GRAPHITE</c:v>
                  </c:pt>
                  <c:pt idx="83">
                    <c:v>  LF ALL TEMP</c:v>
                  </c:pt>
                  <c:pt idx="85">
                    <c:v>PRODUCT</c:v>
                  </c:pt>
                  <c:pt idx="86">
                    <c:v>GLIDE WAXES 90 g</c:v>
                  </c:pt>
                  <c:pt idx="87">
                    <c:v>  GW WET</c:v>
                  </c:pt>
                  <c:pt idx="88">
                    <c:v>  GW MID</c:v>
                  </c:pt>
                  <c:pt idx="89">
                    <c:v>  GW COLD</c:v>
                  </c:pt>
                  <c:pt idx="90">
                    <c:v>  GW POLAR</c:v>
                  </c:pt>
                  <c:pt idx="91">
                    <c:v>  GW GRAPHITE</c:v>
                  </c:pt>
                  <c:pt idx="92">
                    <c:v>  GW ALL TEMP</c:v>
                  </c:pt>
                  <c:pt idx="93">
                    <c:v>GLIDE WAXES 180 g</c:v>
                  </c:pt>
                  <c:pt idx="94">
                    <c:v>  GW WET</c:v>
                  </c:pt>
                  <c:pt idx="95">
                    <c:v>  GW MID</c:v>
                  </c:pt>
                  <c:pt idx="96">
                    <c:v>  GW COLD</c:v>
                  </c:pt>
                  <c:pt idx="97">
                    <c:v>  GW POLAR</c:v>
                  </c:pt>
                  <c:pt idx="98">
                    <c:v>  GW GRAPHITE</c:v>
                  </c:pt>
                  <c:pt idx="99">
                    <c:v>  GW ALL TEMP</c:v>
                  </c:pt>
                  <c:pt idx="100">
                    <c:v>GLIDE WAXES 540 g</c:v>
                  </c:pt>
                  <c:pt idx="101">
                    <c:v>  GW WET</c:v>
                  </c:pt>
                  <c:pt idx="102">
                    <c:v>  GW MID</c:v>
                  </c:pt>
                  <c:pt idx="103">
                    <c:v>  GW COLD</c:v>
                  </c:pt>
                  <c:pt idx="104">
                    <c:v>  GW POLAR</c:v>
                  </c:pt>
                  <c:pt idx="105">
                    <c:v>  GW GRAPHITE</c:v>
                  </c:pt>
                  <c:pt idx="106">
                    <c:v>  GW ALL TEMP</c:v>
                  </c:pt>
                  <c:pt idx="107">
                    <c:v>ALPINE GLIDE WAXES</c:v>
                  </c:pt>
                  <c:pt idx="108">
                    <c:v> ALPINE Base Mix Fluorinated 180g</c:v>
                  </c:pt>
                  <c:pt idx="109">
                    <c:v>HARDENING POWDERS 35g</c:v>
                  </c:pt>
                  <c:pt idx="110">
                    <c:v>  HP COLD</c:v>
                  </c:pt>
                  <c:pt idx="111">
                    <c:v>  HP POLAR                                           </c:v>
                  </c:pt>
                  <c:pt idx="112">
                    <c:v>SERVICE WAXES 900g </c:v>
                  </c:pt>
                  <c:pt idx="113">
                    <c:v>  SW WET</c:v>
                  </c:pt>
                  <c:pt idx="114">
                    <c:v>  SW MID</c:v>
                  </c:pt>
                  <c:pt idx="115">
                    <c:v>  SW COLD</c:v>
                  </c:pt>
                  <c:pt idx="116">
                    <c:v>  SW POLAR</c:v>
                  </c:pt>
                  <c:pt idx="117">
                    <c:v>  SW GRAPHITE</c:v>
                  </c:pt>
                  <c:pt idx="118">
                    <c:v>  SW ALL TEMP</c:v>
                  </c:pt>
                  <c:pt idx="119">
                    <c:v>  SW THERMOBOX</c:v>
                  </c:pt>
                  <c:pt idx="120">
                    <c:v>QUICK&amp;EASY, 80ml</c:v>
                  </c:pt>
                  <c:pt idx="121">
                    <c:v>  QUICK BASE</c:v>
                  </c:pt>
                  <c:pt idx="122">
                    <c:v>  QUICK DOUBLE FUNCTION</c:v>
                  </c:pt>
                  <c:pt idx="123">
                    <c:v>  QUICK GRIP, WET</c:v>
                  </c:pt>
                  <c:pt idx="124">
                    <c:v>  QUICK GRIP, COLD</c:v>
                  </c:pt>
                  <c:pt idx="125">
                    <c:v>  HF WET LIQUID GLIDE</c:v>
                  </c:pt>
                  <c:pt idx="126">
                    <c:v>  HF MID LIQUID GLIDE</c:v>
                  </c:pt>
                  <c:pt idx="127">
                    <c:v>  HF COLD LIQUID GLIDE</c:v>
                  </c:pt>
                  <c:pt idx="128">
                    <c:v>  LF WET LIQUID GLIDE</c:v>
                  </c:pt>
                  <c:pt idx="129">
                    <c:v>  LF MID LIQUID GLIDE</c:v>
                  </c:pt>
                  <c:pt idx="130">
                    <c:v>  LF POLAR LIQUID GLIDE</c:v>
                  </c:pt>
                  <c:pt idx="131">
                    <c:v>  QUICK LF ANTI-ICE</c:v>
                  </c:pt>
                  <c:pt idx="132">
                    <c:v>  QUICK LF ANTI-DIRT</c:v>
                  </c:pt>
                  <c:pt idx="133">
                    <c:v>  GRIP REMOVER</c:v>
                  </c:pt>
                  <c:pt idx="134">
                    <c:v>  CLEAN &amp; GLIDE</c:v>
                  </c:pt>
                  <c:pt idx="135">
                    <c:v>  QUIC SKIN CLEANER</c:v>
                  </c:pt>
                  <c:pt idx="136">
                    <c:v>  QUICK HF SKIN CARE RED</c:v>
                  </c:pt>
                  <c:pt idx="137">
                    <c:v>  QUICK HF SKIN CARE BLUE </c:v>
                  </c:pt>
                  <c:pt idx="138">
                    <c:v>  UF WET LIQUID GLIDE</c:v>
                  </c:pt>
                  <c:pt idx="139">
                    <c:v>  UF MID LIQUID GLIDE</c:v>
                  </c:pt>
                  <c:pt idx="140">
                    <c:v>  UF COLD LIQUID GLIDE</c:v>
                  </c:pt>
                  <c:pt idx="141">
                    <c:v>  UF LDR LIQUID GLIDE</c:v>
                  </c:pt>
                  <c:pt idx="142">
                    <c:v>  GW WET LIQUID GLIDE</c:v>
                  </c:pt>
                  <c:pt idx="143">
                    <c:v>  GW MID LIQUID GLIDE</c:v>
                  </c:pt>
                  <c:pt idx="144">
                    <c:v>  GW COLD LIQUID GLIDE</c:v>
                  </c:pt>
                  <c:pt idx="145">
                    <c:v>  RC SPEED WET LIQUID GLIDE</c:v>
                  </c:pt>
                  <c:pt idx="146">
                    <c:v>  RC SPEED MID LIQUID GLIDE</c:v>
                  </c:pt>
                  <c:pt idx="147">
                    <c:v>  RC SPEED COLD LIQUID GLIDE</c:v>
                  </c:pt>
                  <c:pt idx="148">
                    <c:v> FLUORINATED GRIP WAXES 45g</c:v>
                  </c:pt>
                  <c:pt idx="149">
                    <c:v>  GF Red              </c:v>
                  </c:pt>
                  <c:pt idx="150">
                    <c:v>  GF Silver                                        </c:v>
                  </c:pt>
                  <c:pt idx="151">
                    <c:v>  GF Pink  (new snow)                                     </c:v>
                  </c:pt>
                  <c:pt idx="152">
                    <c:v>  GF Violet                                                                                          </c:v>
                  </c:pt>
                  <c:pt idx="153">
                    <c:v>  GF Carrot (old snow)                                                                                         </c:v>
                  </c:pt>
                  <c:pt idx="154">
                    <c:v>  GF Blue                                       </c:v>
                  </c:pt>
                  <c:pt idx="155">
                    <c:v>  GF Green</c:v>
                  </c:pt>
                  <c:pt idx="156">
                    <c:v> SYNTHETIC GRIP WAXES 45 g</c:v>
                  </c:pt>
                  <c:pt idx="157">
                    <c:v>  GS Red </c:v>
                  </c:pt>
                  <c:pt idx="158">
                    <c:v>  GS Carrot</c:v>
                  </c:pt>
                  <c:pt idx="159">
                    <c:v>  GS Blue</c:v>
                  </c:pt>
                  <c:pt idx="160">
                    <c:v>  GS Green</c:v>
                  </c:pt>
                  <c:pt idx="161">
                    <c:v> BASE WAXES 45 g</c:v>
                  </c:pt>
                  <c:pt idx="162">
                    <c:v>  GS Base AT</c:v>
                  </c:pt>
                  <c:pt idx="163">
                    <c:v>  GS Base Super</c:v>
                  </c:pt>
                  <c:pt idx="164">
                    <c:v>TAR GRIP WAXES 45 g</c:v>
                  </c:pt>
                  <c:pt idx="165">
                    <c:v>  GT Red</c:v>
                  </c:pt>
                  <c:pt idx="166">
                    <c:v>  GT Pink</c:v>
                  </c:pt>
                  <c:pt idx="167">
                    <c:v>  GT Carrot</c:v>
                  </c:pt>
                  <c:pt idx="168">
                    <c:v>  GT Green</c:v>
                  </c:pt>
                  <c:pt idx="169">
                    <c:v> FLUOROCARBON  GRIP POWDER, 20g</c:v>
                  </c:pt>
                  <c:pt idx="170">
                    <c:v>  GRIP POWDER</c:v>
                  </c:pt>
                  <c:pt idx="171">
                    <c:v>KF KLISTERS 60 g</c:v>
                  </c:pt>
                  <c:pt idx="172">
                    <c:v>  KF Base</c:v>
                  </c:pt>
                  <c:pt idx="173">
                    <c:v>  KF Red</c:v>
                  </c:pt>
                  <c:pt idx="174">
                    <c:v>  KF Violet</c:v>
                  </c:pt>
                  <c:pt idx="175">
                    <c:v>  KF Blue </c:v>
                  </c:pt>
                  <c:pt idx="176">
                    <c:v>  KF Universal </c:v>
                  </c:pt>
                  <c:pt idx="177">
                    <c:v> KLISTERS 60 g</c:v>
                  </c:pt>
                  <c:pt idx="178">
                    <c:v>  KS Red </c:v>
                  </c:pt>
                  <c:pt idx="179">
                    <c:v>  KS Violet</c:v>
                  </c:pt>
                  <c:pt idx="180">
                    <c:v>  KS Blue</c:v>
                  </c:pt>
                  <c:pt idx="181">
                    <c:v>  KS Universal</c:v>
                  </c:pt>
                  <c:pt idx="183">
                    <c:v>PRODUCT</c:v>
                  </c:pt>
                  <c:pt idx="184">
                    <c:v>CLEANING AGENTS</c:v>
                  </c:pt>
                  <c:pt idx="185">
                    <c:v> GRIP REMOVER 80 ml</c:v>
                  </c:pt>
                  <c:pt idx="186">
                    <c:v> GRIP REMOVER 500 ml</c:v>
                  </c:pt>
                  <c:pt idx="187">
                    <c:v> GRIP REMOVER  1000 ml</c:v>
                  </c:pt>
                  <c:pt idx="188">
                    <c:v> CLEAN &amp; GLIDE,  WIPE</c:v>
                  </c:pt>
                  <c:pt idx="189">
                    <c:v> CLEAN &amp; GLIDE 80 ml</c:v>
                  </c:pt>
                  <c:pt idx="190">
                    <c:v> CLEAN &amp; GLIDE 500 ml</c:v>
                  </c:pt>
                  <c:pt idx="191">
                    <c:v>KITS &amp; CASES</c:v>
                  </c:pt>
                  <c:pt idx="192">
                    <c:v>  QUICK KIT: SKATE</c:v>
                  </c:pt>
                  <c:pt idx="193">
                    <c:v>  QUICK KIT: CLASSIC</c:v>
                  </c:pt>
                  <c:pt idx="194">
                    <c:v>  QUICK KIT: SKIN SKI</c:v>
                  </c:pt>
                  <c:pt idx="195">
                    <c:v>  QUICK KIT: SKIN SKI &amp; GLIDE</c:v>
                  </c:pt>
                  <c:pt idx="196">
                    <c:v>  GLEAN &amp; GLIDE WIPE package, 15 wipes</c:v>
                  </c:pt>
                  <c:pt idx="197">
                    <c:v>SCRAPERS</c:v>
                  </c:pt>
                  <c:pt idx="198">
                    <c:v>  Acryl Scraper 3 mm</c:v>
                  </c:pt>
                  <c:pt idx="199">
                    <c:v>  Acryl Scraper JUMBO 5mm</c:v>
                  </c:pt>
                  <c:pt idx="200">
                    <c:v>  Acryl DESIGNED 5mm </c:v>
                  </c:pt>
                  <c:pt idx="201">
                    <c:v>  Scraper SNOWBOARD</c:v>
                  </c:pt>
                  <c:pt idx="202">
                    <c:v>  OLAS Scraper </c:v>
                  </c:pt>
                  <c:pt idx="203">
                    <c:v>CORKS</c:v>
                  </c:pt>
                  <c:pt idx="204">
                    <c:v>  Synthetic Cork</c:v>
                  </c:pt>
                  <c:pt idx="205">
                    <c:v>  Synthetic Cork with sandpaper</c:v>
                  </c:pt>
                  <c:pt idx="206">
                    <c:v>  Natural Cork</c:v>
                  </c:pt>
                  <c:pt idx="207">
                    <c:v>  Sandpaper for syntetic cork 80 (3 pcs)</c:v>
                  </c:pt>
                  <c:pt idx="208">
                    <c:v>  Sandpaper for syntetic cork 100 (3 pcs)</c:v>
                  </c:pt>
                  <c:pt idx="209">
                    <c:v>  Sandpaper for syntetic cork 120 (3 pcs)</c:v>
                  </c:pt>
                  <c:pt idx="210">
                    <c:v>CLOTHS/ FIBER/ TEFLON</c:v>
                  </c:pt>
                  <c:pt idx="211">
                    <c:v>  Fibertex</c:v>
                  </c:pt>
                  <c:pt idx="212">
                    <c:v>  Polishing Cloth 20 m</c:v>
                  </c:pt>
                  <c:pt idx="213">
                    <c:v>  Polishing Cloth 10 m</c:v>
                  </c:pt>
                  <c:pt idx="214">
                    <c:v>  Teflon Cloth</c:v>
                  </c:pt>
                  <c:pt idx="215">
                    <c:v> BRUSHES</c:v>
                  </c:pt>
                  <c:pt idx="216">
                    <c:v>  Nylon Brush SMALL</c:v>
                  </c:pt>
                  <c:pt idx="217">
                    <c:v>  Nylon Brush LARGE</c:v>
                  </c:pt>
                  <c:pt idx="218">
                    <c:v>  Nylon Brush with Natural Cork</c:v>
                  </c:pt>
                  <c:pt idx="219">
                    <c:v>  Nylon Finishing Brush</c:v>
                  </c:pt>
                  <c:pt idx="220">
                    <c:v>  Nylon/ Brass COMBI</c:v>
                  </c:pt>
                  <c:pt idx="221">
                    <c:v>  Powder Brush</c:v>
                  </c:pt>
                  <c:pt idx="222">
                    <c:v>  Brass Brush</c:v>
                  </c:pt>
                  <c:pt idx="223">
                    <c:v>  Steel Brush </c:v>
                  </c:pt>
                  <c:pt idx="224">
                    <c:v>ROTO BRUSHES  + HANDLES</c:v>
                  </c:pt>
                  <c:pt idx="225">
                    <c:v>  Roto Nylon Brush</c:v>
                  </c:pt>
                  <c:pt idx="226">
                    <c:v>  Roto Natural Cork </c:v>
                  </c:pt>
                  <c:pt idx="227">
                    <c:v>  Roto Powder Brush </c:v>
                  </c:pt>
                  <c:pt idx="228">
                    <c:v>  Roto Handle 100mm</c:v>
                  </c:pt>
                  <c:pt idx="229">
                    <c:v>  Roto Handle Combi 200 mm</c:v>
                  </c:pt>
                  <c:pt idx="230">
                    <c:v>WAX IRONS</c:v>
                  </c:pt>
                  <c:pt idx="231">
                    <c:v>  Wax Iron, 1000W </c:v>
                  </c:pt>
                  <c:pt idx="232">
                    <c:v>  Wax Iron, 1000W Prof Europe</c:v>
                  </c:pt>
                  <c:pt idx="233">
                    <c:v>RACKS &amp; EQUIPMENTS</c:v>
                  </c:pt>
                  <c:pt idx="234">
                    <c:v>  Voiteluteline yhdellä profiililla</c:v>
                  </c:pt>
                  <c:pt idx="235">
                    <c:v>  Mounting Equipment for Bindings</c:v>
                  </c:pt>
                  <c:pt idx="236">
                    <c:v> STRUCTURING TOOLS</c:v>
                  </c:pt>
                  <c:pt idx="237">
                    <c:v>  VAUHTI Ski Roller Bag, with 3 rollers</c:v>
                  </c:pt>
                  <c:pt idx="238">
                    <c:v>  VAUHTI NORDIC SHARP, with W FINE roller</c:v>
                  </c:pt>
                  <c:pt idx="239">
                    <c:v>  LINEAR MEDIUM ROLLER, Universal</c:v>
                  </c:pt>
                  <c:pt idx="240">
                    <c:v>OTHER PRODUCTS</c:v>
                  </c:pt>
                  <c:pt idx="241">
                    <c:v>  WAX BOX Large</c:v>
                  </c:pt>
                  <c:pt idx="242">
                    <c:v>  Ski Straps</c:v>
                  </c:pt>
                  <c:pt idx="243">
                    <c:v>  Ski Holder</c:v>
                  </c:pt>
                  <c:pt idx="244">
                    <c:v>  Ski Straps / Alpine</c:v>
                  </c:pt>
                  <c:pt idx="245">
                    <c:v>  Thermo Drinkbelt</c:v>
                  </c:pt>
                  <c:pt idx="246">
                    <c:v>  Drink Belt with bottle</c:v>
                  </c:pt>
                  <c:pt idx="247">
                    <c:v>  Vauhti backpack</c:v>
                  </c:pt>
                  <c:pt idx="248">
                    <c:v>  Vauhti Bag</c:v>
                  </c:pt>
                  <c:pt idx="249">
                    <c:v>  Wax Apron</c:v>
                  </c:pt>
                  <c:pt idx="251">
                    <c:v>PRODUCT</c:v>
                  </c:pt>
                  <c:pt idx="252">
                    <c:v>ALPINE EGUIPMENT</c:v>
                  </c:pt>
                  <c:pt idx="253">
                    <c:v>Icecut Viilat </c:v>
                  </c:pt>
                  <c:pt idx="254">
                    <c:v>  Carving File Sport, 120mm</c:v>
                  </c:pt>
                  <c:pt idx="255">
                    <c:v>  Kombi viila, 80mm</c:v>
                  </c:pt>
                  <c:pt idx="256">
                    <c:v>  Pro RS viila, 100mm</c:v>
                  </c:pt>
                  <c:pt idx="257">
                    <c:v>  Pro RS viila, 100mm</c:v>
                  </c:pt>
                  <c:pt idx="258">
                    <c:v>  Pro RS viila, 100mm</c:v>
                  </c:pt>
                  <c:pt idx="259">
                    <c:v>  Professional viila, kromattu, 200mm</c:v>
                  </c:pt>
                  <c:pt idx="260">
                    <c:v>  Professional viila, kromattu, 200mm</c:v>
                  </c:pt>
                  <c:pt idx="261">
                    <c:v>  Professional viila, kromattu, 150mm</c:v>
                  </c:pt>
                  <c:pt idx="262">
                    <c:v>  Carving viila, kromattu, 120mm</c:v>
                  </c:pt>
                  <c:pt idx="263">
                    <c:v>  Carving viila, kromattu, 120mm</c:v>
                  </c:pt>
                  <c:pt idx="264">
                    <c:v>  Carving viila, kromattu, 120mm</c:v>
                  </c:pt>
                  <c:pt idx="265">
                    <c:v>  Super Cross viila, 300mm</c:v>
                  </c:pt>
                  <c:pt idx="266">
                    <c:v>Viilatuet</c:v>
                  </c:pt>
                  <c:pt idx="267">
                    <c:v>  Vauhti viilatuki, alumiini, 85°</c:v>
                  </c:pt>
                  <c:pt idx="268">
                    <c:v>  Vauhti viilatuki, alumiini, 86°</c:v>
                  </c:pt>
                  <c:pt idx="269">
                    <c:v>  Vauhti viilatuki, alumiini, 87°</c:v>
                  </c:pt>
                  <c:pt idx="270">
                    <c:v>  Vauhti viilatuki, alumiini, 88°</c:v>
                  </c:pt>
                  <c:pt idx="271">
                    <c:v>  Vauhti viilapuristin, muovi</c:v>
                  </c:pt>
                  <c:pt idx="272">
                    <c:v>  Vauhti viilanohjain pohjanpuolelle</c:v>
                  </c:pt>
                  <c:pt idx="273">
                    <c:v>  Vauhti easy sharp kantinteroitin</c:v>
                  </c:pt>
                  <c:pt idx="274">
                    <c:v>Apukantin poistaja</c:v>
                  </c:pt>
                  <c:pt idx="275">
                    <c:v>  Vauhti Pro sharp apukantinpoistaja</c:v>
                  </c:pt>
                  <c:pt idx="276">
                    <c:v>  Vauhti terä apukantinpoistajaan, </c:v>
                  </c:pt>
                  <c:pt idx="277">
                    <c:v>  Vauhti terä apukantinpoistajaan</c:v>
                  </c:pt>
                  <c:pt idx="278">
                    <c:v>  Vauhti terä apukantinpoistajaan</c:v>
                  </c:pt>
                  <c:pt idx="279">
                    <c:v>Timanttiviilat</c:v>
                  </c:pt>
                  <c:pt idx="280">
                    <c:v>  Vauhti timanttiviila, 100</c:v>
                  </c:pt>
                  <c:pt idx="281">
                    <c:v>  Vauhti timanttiviila, 200</c:v>
                  </c:pt>
                  <c:pt idx="282">
                    <c:v>  Vauhti timanttiviila, 400</c:v>
                  </c:pt>
                  <c:pt idx="283">
                    <c:v>  Vauhti timanttiviila, 600</c:v>
                  </c:pt>
                  <c:pt idx="284">
                    <c:v>  Vauhti timanttiviila, 1000</c:v>
                  </c:pt>
                  <c:pt idx="285">
                    <c:v>ALPINE BRUSHES</c:v>
                  </c:pt>
                  <c:pt idx="286">
                    <c:v>  Nylon Brush Oval</c:v>
                  </c:pt>
                  <c:pt idx="287">
                    <c:v>  Horse hair Brush Oval</c:v>
                  </c:pt>
                  <c:pt idx="288">
                    <c:v>  Metal Brush Oval</c:v>
                  </c:pt>
                  <c:pt idx="289">
                    <c:v>OTHER ALPINE PRODUCTS</c:v>
                  </c:pt>
                  <c:pt idx="290">
                    <c:v>  FILE BRUSH</c:v>
                  </c:pt>
                  <c:pt idx="291">
                    <c:v>  RUBBER BAND</c:v>
                  </c:pt>
                  <c:pt idx="292">
                    <c:v>  VAUHTI TEIPPI ALPPI</c:v>
                  </c:pt>
                  <c:pt idx="293">
                    <c:v>  SKI VISE RACE</c:v>
                  </c:pt>
                </c:lvl>
                <c:lvl>
                  <c:pt idx="0">
                    <c:v>CODE</c:v>
                  </c:pt>
                  <c:pt idx="1">
                    <c:v>320</c:v>
                  </c:pt>
                  <c:pt idx="2">
                    <c:v>FCPW</c:v>
                  </c:pt>
                  <c:pt idx="3">
                    <c:v>FCPM</c:v>
                  </c:pt>
                  <c:pt idx="4">
                    <c:v>FCPC</c:v>
                  </c:pt>
                  <c:pt idx="5">
                    <c:v>FCPLDR</c:v>
                  </c:pt>
                  <c:pt idx="6">
                    <c:v>315</c:v>
                  </c:pt>
                  <c:pt idx="7">
                    <c:v>FCBW</c:v>
                  </c:pt>
                  <c:pt idx="8">
                    <c:v>FCBM</c:v>
                  </c:pt>
                  <c:pt idx="9">
                    <c:v>FCBC</c:v>
                  </c:pt>
                  <c:pt idx="10">
                    <c:v>FCBLDR</c:v>
                  </c:pt>
                  <c:pt idx="11">
                    <c:v>313</c:v>
                  </c:pt>
                  <c:pt idx="12">
                    <c:v>FCLW</c:v>
                  </c:pt>
                  <c:pt idx="13">
                    <c:v>FCLM</c:v>
                  </c:pt>
                  <c:pt idx="14">
                    <c:v>FCLC</c:v>
                  </c:pt>
                  <c:pt idx="15">
                    <c:v>FCLLDR</c:v>
                  </c:pt>
                  <c:pt idx="16">
                    <c:v>FCLB</c:v>
                  </c:pt>
                  <c:pt idx="17">
                    <c:v>FCZ</c:v>
                  </c:pt>
                  <c:pt idx="18">
                    <c:v>313</c:v>
                  </c:pt>
                  <c:pt idx="19">
                    <c:v>FGW</c:v>
                  </c:pt>
                  <c:pt idx="20">
                    <c:v>FGM</c:v>
                  </c:pt>
                  <c:pt idx="21">
                    <c:v>FGC</c:v>
                  </c:pt>
                  <c:pt idx="22">
                    <c:v>330</c:v>
                  </c:pt>
                  <c:pt idx="23">
                    <c:v>UFW45</c:v>
                  </c:pt>
                  <c:pt idx="24">
                    <c:v>UFM45</c:v>
                  </c:pt>
                  <c:pt idx="25">
                    <c:v>UFC45</c:v>
                  </c:pt>
                  <c:pt idx="26">
                    <c:v>UFLDR45</c:v>
                  </c:pt>
                  <c:pt idx="27">
                    <c:v>332</c:v>
                  </c:pt>
                  <c:pt idx="28">
                    <c:v>HFW45</c:v>
                  </c:pt>
                  <c:pt idx="29">
                    <c:v>HFM45</c:v>
                  </c:pt>
                  <c:pt idx="30">
                    <c:v>HFC45</c:v>
                  </c:pt>
                  <c:pt idx="31">
                    <c:v>HFP45</c:v>
                  </c:pt>
                  <c:pt idx="32">
                    <c:v>HFMM45</c:v>
                  </c:pt>
                  <c:pt idx="33">
                    <c:v>HFMC45</c:v>
                  </c:pt>
                  <c:pt idx="34">
                    <c:v> HFWC45</c:v>
                  </c:pt>
                  <c:pt idx="35">
                    <c:v>333</c:v>
                  </c:pt>
                  <c:pt idx="36">
                    <c:v>HFW90</c:v>
                  </c:pt>
                  <c:pt idx="37">
                    <c:v>HFM90</c:v>
                  </c:pt>
                  <c:pt idx="38">
                    <c:v>HFC90</c:v>
                  </c:pt>
                  <c:pt idx="39">
                    <c:v>HFP90</c:v>
                  </c:pt>
                  <c:pt idx="40">
                    <c:v>HFMM90</c:v>
                  </c:pt>
                  <c:pt idx="41">
                    <c:v>HFMC90</c:v>
                  </c:pt>
                  <c:pt idx="42">
                    <c:v>334</c:v>
                  </c:pt>
                  <c:pt idx="43">
                    <c:v>HFW180</c:v>
                  </c:pt>
                  <c:pt idx="44">
                    <c:v>HFM180</c:v>
                  </c:pt>
                  <c:pt idx="45">
                    <c:v>HFC180</c:v>
                  </c:pt>
                  <c:pt idx="46">
                    <c:v>HFP180</c:v>
                  </c:pt>
                  <c:pt idx="47">
                    <c:v>HFMM180</c:v>
                  </c:pt>
                  <c:pt idx="48">
                    <c:v>HFMC180</c:v>
                  </c:pt>
                  <c:pt idx="49">
                    <c:v>343</c:v>
                  </c:pt>
                  <c:pt idx="50">
                    <c:v>LFRW45</c:v>
                  </c:pt>
                  <c:pt idx="51">
                    <c:v>LFRM45</c:v>
                  </c:pt>
                  <c:pt idx="52">
                    <c:v>LFRC45</c:v>
                  </c:pt>
                  <c:pt idx="53">
                    <c:v>LFRP45</c:v>
                  </c:pt>
                  <c:pt idx="54">
                    <c:v>LFRG45</c:v>
                  </c:pt>
                  <c:pt idx="55">
                    <c:v>LFRA45</c:v>
                  </c:pt>
                  <c:pt idx="56">
                    <c:v>344</c:v>
                  </c:pt>
                  <c:pt idx="57">
                    <c:v>LFRW90</c:v>
                  </c:pt>
                  <c:pt idx="58">
                    <c:v>LFRM90</c:v>
                  </c:pt>
                  <c:pt idx="59">
                    <c:v>LFRC90</c:v>
                  </c:pt>
                  <c:pt idx="60">
                    <c:v>LFRP90</c:v>
                  </c:pt>
                  <c:pt idx="61">
                    <c:v>LFRG90</c:v>
                  </c:pt>
                  <c:pt idx="62">
                    <c:v>LFRA90</c:v>
                  </c:pt>
                  <c:pt idx="63">
                    <c:v>345</c:v>
                  </c:pt>
                  <c:pt idx="64">
                    <c:v>LFRW180</c:v>
                  </c:pt>
                  <c:pt idx="65">
                    <c:v>LFRM180</c:v>
                  </c:pt>
                  <c:pt idx="66">
                    <c:v>LFRC180</c:v>
                  </c:pt>
                  <c:pt idx="67">
                    <c:v>LFRP180</c:v>
                  </c:pt>
                  <c:pt idx="68">
                    <c:v>LFRG180</c:v>
                  </c:pt>
                  <c:pt idx="69">
                    <c:v>LFRA180</c:v>
                  </c:pt>
                  <c:pt idx="70">
                    <c:v>346</c:v>
                  </c:pt>
                  <c:pt idx="71">
                    <c:v>LFRW540</c:v>
                  </c:pt>
                  <c:pt idx="72">
                    <c:v>LFRM540</c:v>
                  </c:pt>
                  <c:pt idx="73">
                    <c:v>LFRC540</c:v>
                  </c:pt>
                  <c:pt idx="74">
                    <c:v>LFRP540</c:v>
                  </c:pt>
                  <c:pt idx="75">
                    <c:v>LFRG540</c:v>
                  </c:pt>
                  <c:pt idx="76">
                    <c:v>LFRA540</c:v>
                  </c:pt>
                  <c:pt idx="77">
                    <c:v>336</c:v>
                  </c:pt>
                  <c:pt idx="78">
                    <c:v>LFW60</c:v>
                  </c:pt>
                  <c:pt idx="79">
                    <c:v>LFM60</c:v>
                  </c:pt>
                  <c:pt idx="80">
                    <c:v>LFC60</c:v>
                  </c:pt>
                  <c:pt idx="81">
                    <c:v>LFP60</c:v>
                  </c:pt>
                  <c:pt idx="82">
                    <c:v>LFG60</c:v>
                  </c:pt>
                  <c:pt idx="83">
                    <c:v>LFA60</c:v>
                  </c:pt>
                  <c:pt idx="85">
                    <c:v>CODE</c:v>
                  </c:pt>
                  <c:pt idx="86">
                    <c:v>325</c:v>
                  </c:pt>
                  <c:pt idx="87">
                    <c:v>GWW90</c:v>
                  </c:pt>
                  <c:pt idx="88">
                    <c:v>GWM90</c:v>
                  </c:pt>
                  <c:pt idx="89">
                    <c:v>GWC90</c:v>
                  </c:pt>
                  <c:pt idx="90">
                    <c:v>GWP90</c:v>
                  </c:pt>
                  <c:pt idx="91">
                    <c:v>GWG90</c:v>
                  </c:pt>
                  <c:pt idx="92">
                    <c:v>GWA90</c:v>
                  </c:pt>
                  <c:pt idx="93">
                    <c:v>327</c:v>
                  </c:pt>
                  <c:pt idx="94">
                    <c:v>GWW180</c:v>
                  </c:pt>
                  <c:pt idx="95">
                    <c:v>GWM180</c:v>
                  </c:pt>
                  <c:pt idx="96">
                    <c:v>GWC180</c:v>
                  </c:pt>
                  <c:pt idx="97">
                    <c:v>GWP180</c:v>
                  </c:pt>
                  <c:pt idx="98">
                    <c:v>GWG180</c:v>
                  </c:pt>
                  <c:pt idx="99">
                    <c:v>GWA180</c:v>
                  </c:pt>
                  <c:pt idx="100">
                    <c:v>328</c:v>
                  </c:pt>
                  <c:pt idx="101">
                    <c:v>GWW540</c:v>
                  </c:pt>
                  <c:pt idx="102">
                    <c:v>GWM540</c:v>
                  </c:pt>
                  <c:pt idx="103">
                    <c:v>GWC540</c:v>
                  </c:pt>
                  <c:pt idx="104">
                    <c:v>GWP540</c:v>
                  </c:pt>
                  <c:pt idx="105">
                    <c:v>GWG540</c:v>
                  </c:pt>
                  <c:pt idx="106">
                    <c:v>GWA540</c:v>
                  </c:pt>
                  <c:pt idx="107">
                    <c:v>1000</c:v>
                  </c:pt>
                  <c:pt idx="108">
                    <c:v>AFB180</c:v>
                  </c:pt>
                  <c:pt idx="109">
                    <c:v>321</c:v>
                  </c:pt>
                  <c:pt idx="110">
                    <c:v>HPC</c:v>
                  </c:pt>
                  <c:pt idx="111">
                    <c:v>HPP</c:v>
                  </c:pt>
                  <c:pt idx="112">
                    <c:v>324</c:v>
                  </c:pt>
                  <c:pt idx="113">
                    <c:v>SWW900</c:v>
                  </c:pt>
                  <c:pt idx="114">
                    <c:v>SWM900</c:v>
                  </c:pt>
                  <c:pt idx="115">
                    <c:v>SWC900</c:v>
                  </c:pt>
                  <c:pt idx="116">
                    <c:v>SWP900</c:v>
                  </c:pt>
                  <c:pt idx="117">
                    <c:v>SWG900</c:v>
                  </c:pt>
                  <c:pt idx="118">
                    <c:v>SWB900</c:v>
                  </c:pt>
                  <c:pt idx="119">
                    <c:v>SWT900</c:v>
                  </c:pt>
                  <c:pt idx="120">
                    <c:v>341</c:v>
                  </c:pt>
                  <c:pt idx="121">
                    <c:v>QB</c:v>
                  </c:pt>
                  <c:pt idx="122">
                    <c:v>QDF</c:v>
                  </c:pt>
                  <c:pt idx="123">
                    <c:v>QGW</c:v>
                  </c:pt>
                  <c:pt idx="124">
                    <c:v>QGC</c:v>
                  </c:pt>
                  <c:pt idx="125">
                    <c:v>QHFW</c:v>
                  </c:pt>
                  <c:pt idx="126">
                    <c:v>QHFM</c:v>
                  </c:pt>
                  <c:pt idx="127">
                    <c:v>QHFC</c:v>
                  </c:pt>
                  <c:pt idx="128">
                    <c:v>QLFW</c:v>
                  </c:pt>
                  <c:pt idx="129">
                    <c:v>QLFM</c:v>
                  </c:pt>
                  <c:pt idx="130">
                    <c:v>QLFP</c:v>
                  </c:pt>
                  <c:pt idx="131">
                    <c:v>QLFAI</c:v>
                  </c:pt>
                  <c:pt idx="132">
                    <c:v>QLFAD</c:v>
                  </c:pt>
                  <c:pt idx="133">
                    <c:v>GR60</c:v>
                  </c:pt>
                  <c:pt idx="134">
                    <c:v>QCG</c:v>
                  </c:pt>
                  <c:pt idx="135">
                    <c:v>QSC</c:v>
                  </c:pt>
                  <c:pt idx="136">
                    <c:v>QHFSC</c:v>
                  </c:pt>
                  <c:pt idx="137">
                    <c:v>QHFSCB</c:v>
                  </c:pt>
                  <c:pt idx="138">
                    <c:v>LUFW</c:v>
                  </c:pt>
                  <c:pt idx="139">
                    <c:v>LUFM</c:v>
                  </c:pt>
                  <c:pt idx="140">
                    <c:v>LUFC</c:v>
                  </c:pt>
                  <c:pt idx="141">
                    <c:v>LUFLDR </c:v>
                  </c:pt>
                  <c:pt idx="142">
                    <c:v>LGWW</c:v>
                  </c:pt>
                  <c:pt idx="143">
                    <c:v>LGWM</c:v>
                  </c:pt>
                  <c:pt idx="144">
                    <c:v>LGWC</c:v>
                  </c:pt>
                  <c:pt idx="145">
                    <c:v>LRCSW</c:v>
                  </c:pt>
                  <c:pt idx="146">
                    <c:v>LRCSM</c:v>
                  </c:pt>
                  <c:pt idx="147">
                    <c:v>LRCSC</c:v>
                  </c:pt>
                  <c:pt idx="148">
                    <c:v>347</c:v>
                  </c:pt>
                  <c:pt idx="149">
                    <c:v>GFR</c:v>
                  </c:pt>
                  <c:pt idx="150">
                    <c:v>GFS</c:v>
                  </c:pt>
                  <c:pt idx="151">
                    <c:v>GFP</c:v>
                  </c:pt>
                  <c:pt idx="152">
                    <c:v>GFV</c:v>
                  </c:pt>
                  <c:pt idx="153">
                    <c:v>GFC</c:v>
                  </c:pt>
                  <c:pt idx="154">
                    <c:v>GFB</c:v>
                  </c:pt>
                  <c:pt idx="155">
                    <c:v>GFG</c:v>
                  </c:pt>
                  <c:pt idx="156">
                    <c:v>357</c:v>
                  </c:pt>
                  <c:pt idx="157">
                    <c:v>GSR</c:v>
                  </c:pt>
                  <c:pt idx="158">
                    <c:v>GSC</c:v>
                  </c:pt>
                  <c:pt idx="159">
                    <c:v>GSB</c:v>
                  </c:pt>
                  <c:pt idx="160">
                    <c:v>GSG</c:v>
                  </c:pt>
                  <c:pt idx="161">
                    <c:v>357</c:v>
                  </c:pt>
                  <c:pt idx="162">
                    <c:v>GSBA</c:v>
                  </c:pt>
                  <c:pt idx="163">
                    <c:v>GSBAS</c:v>
                  </c:pt>
                  <c:pt idx="164">
                    <c:v>367</c:v>
                  </c:pt>
                  <c:pt idx="165">
                    <c:v>GTR</c:v>
                  </c:pt>
                  <c:pt idx="166">
                    <c:v>GTP</c:v>
                  </c:pt>
                  <c:pt idx="167">
                    <c:v>GTC</c:v>
                  </c:pt>
                  <c:pt idx="168">
                    <c:v>GTG</c:v>
                  </c:pt>
                  <c:pt idx="169">
                    <c:v>20</c:v>
                  </c:pt>
                  <c:pt idx="170">
                    <c:v>GFP7</c:v>
                  </c:pt>
                  <c:pt idx="171">
                    <c:v>382</c:v>
                  </c:pt>
                  <c:pt idx="172">
                    <c:v>KFBA</c:v>
                  </c:pt>
                  <c:pt idx="173">
                    <c:v>KFR</c:v>
                  </c:pt>
                  <c:pt idx="174">
                    <c:v>KFV</c:v>
                  </c:pt>
                  <c:pt idx="175">
                    <c:v>KFB</c:v>
                  </c:pt>
                  <c:pt idx="176">
                    <c:v>KFU</c:v>
                  </c:pt>
                  <c:pt idx="177">
                    <c:v>375</c:v>
                  </c:pt>
                  <c:pt idx="178">
                    <c:v>KSR</c:v>
                  </c:pt>
                  <c:pt idx="179">
                    <c:v>KSV</c:v>
                  </c:pt>
                  <c:pt idx="180">
                    <c:v>KSB</c:v>
                  </c:pt>
                  <c:pt idx="181">
                    <c:v>KSU</c:v>
                  </c:pt>
                  <c:pt idx="183">
                    <c:v>CODE</c:v>
                  </c:pt>
                  <c:pt idx="184">
                    <c:v>930</c:v>
                  </c:pt>
                  <c:pt idx="185">
                    <c:v>341-GR60</c:v>
                  </c:pt>
                  <c:pt idx="186">
                    <c:v>GR500</c:v>
                  </c:pt>
                  <c:pt idx="187">
                    <c:v>GR1000</c:v>
                  </c:pt>
                  <c:pt idx="188">
                    <c:v>41-CG172</c:v>
                  </c:pt>
                  <c:pt idx="189">
                    <c:v>341-QCG</c:v>
                  </c:pt>
                  <c:pt idx="190">
                    <c:v>CG500</c:v>
                  </c:pt>
                  <c:pt idx="191">
                    <c:v>70</c:v>
                  </c:pt>
                  <c:pt idx="192">
                    <c:v>7030</c:v>
                  </c:pt>
                  <c:pt idx="193">
                    <c:v>7033</c:v>
                  </c:pt>
                  <c:pt idx="194">
                    <c:v>7035</c:v>
                  </c:pt>
                  <c:pt idx="195">
                    <c:v>7037</c:v>
                  </c:pt>
                  <c:pt idx="196">
                    <c:v>515</c:v>
                  </c:pt>
                  <c:pt idx="197">
                    <c:v>100</c:v>
                  </c:pt>
                  <c:pt idx="198">
                    <c:v>00810</c:v>
                  </c:pt>
                  <c:pt idx="199">
                    <c:v>00820</c:v>
                  </c:pt>
                  <c:pt idx="200">
                    <c:v>00830</c:v>
                  </c:pt>
                  <c:pt idx="201">
                    <c:v>00840</c:v>
                  </c:pt>
                  <c:pt idx="202">
                    <c:v>00870</c:v>
                  </c:pt>
                  <c:pt idx="203">
                    <c:v>105</c:v>
                  </c:pt>
                  <c:pt idx="204">
                    <c:v>00910</c:v>
                  </c:pt>
                  <c:pt idx="205">
                    <c:v>00911</c:v>
                  </c:pt>
                  <c:pt idx="206">
                    <c:v>00920</c:v>
                  </c:pt>
                  <c:pt idx="207">
                    <c:v>00924</c:v>
                  </c:pt>
                  <c:pt idx="208">
                    <c:v>00921</c:v>
                  </c:pt>
                  <c:pt idx="209">
                    <c:v>00922</c:v>
                  </c:pt>
                  <c:pt idx="210">
                    <c:v>110</c:v>
                  </c:pt>
                  <c:pt idx="211">
                    <c:v>00950</c:v>
                  </c:pt>
                  <c:pt idx="212">
                    <c:v>00960</c:v>
                  </c:pt>
                  <c:pt idx="213">
                    <c:v>00980</c:v>
                  </c:pt>
                  <c:pt idx="214">
                    <c:v>00970</c:v>
                  </c:pt>
                  <c:pt idx="215">
                    <c:v>115</c:v>
                  </c:pt>
                  <c:pt idx="216">
                    <c:v>01010</c:v>
                  </c:pt>
                  <c:pt idx="217">
                    <c:v>01020</c:v>
                  </c:pt>
                  <c:pt idx="218">
                    <c:v>01015</c:v>
                  </c:pt>
                  <c:pt idx="219">
                    <c:v>01025</c:v>
                  </c:pt>
                  <c:pt idx="220">
                    <c:v>01035</c:v>
                  </c:pt>
                  <c:pt idx="221">
                    <c:v>01040</c:v>
                  </c:pt>
                  <c:pt idx="222">
                    <c:v>01050</c:v>
                  </c:pt>
                  <c:pt idx="223">
                    <c:v>01060</c:v>
                  </c:pt>
                  <c:pt idx="224">
                    <c:v>115</c:v>
                  </c:pt>
                  <c:pt idx="225">
                    <c:v>01070</c:v>
                  </c:pt>
                  <c:pt idx="226">
                    <c:v>01071</c:v>
                  </c:pt>
                  <c:pt idx="227">
                    <c:v>01072</c:v>
                  </c:pt>
                  <c:pt idx="228">
                    <c:v>01703</c:v>
                  </c:pt>
                  <c:pt idx="229">
                    <c:v>01704</c:v>
                  </c:pt>
                  <c:pt idx="230">
                    <c:v>119</c:v>
                  </c:pt>
                  <c:pt idx="231">
                    <c:v>V1200</c:v>
                  </c:pt>
                  <c:pt idx="232">
                    <c:v>V1000</c:v>
                  </c:pt>
                  <c:pt idx="233">
                    <c:v>400</c:v>
                  </c:pt>
                  <c:pt idx="234">
                    <c:v>VVT10</c:v>
                  </c:pt>
                  <c:pt idx="235">
                    <c:v>X400</c:v>
                  </c:pt>
                  <c:pt idx="236">
                    <c:v>130</c:v>
                  </c:pt>
                  <c:pt idx="237">
                    <c:v>70200</c:v>
                  </c:pt>
                  <c:pt idx="238">
                    <c:v>8001</c:v>
                  </c:pt>
                  <c:pt idx="239">
                    <c:v>8003</c:v>
                  </c:pt>
                  <c:pt idx="240">
                    <c:v>130</c:v>
                  </c:pt>
                  <c:pt idx="241">
                    <c:v>01370</c:v>
                  </c:pt>
                  <c:pt idx="242">
                    <c:v>01510</c:v>
                  </c:pt>
                  <c:pt idx="243">
                    <c:v>01511</c:v>
                  </c:pt>
                  <c:pt idx="244">
                    <c:v>01512</c:v>
                  </c:pt>
                  <c:pt idx="245">
                    <c:v>01523</c:v>
                  </c:pt>
                  <c:pt idx="246">
                    <c:v>01525</c:v>
                  </c:pt>
                  <c:pt idx="247">
                    <c:v>01527</c:v>
                  </c:pt>
                  <c:pt idx="248">
                    <c:v>01529</c:v>
                  </c:pt>
                  <c:pt idx="249">
                    <c:v>01611</c:v>
                  </c:pt>
                  <c:pt idx="251">
                    <c:v>CODE</c:v>
                  </c:pt>
                  <c:pt idx="252">
                    <c:v>2000</c:v>
                  </c:pt>
                  <c:pt idx="254">
                    <c:v>CF920</c:v>
                  </c:pt>
                  <c:pt idx="255">
                    <c:v>88180</c:v>
                  </c:pt>
                  <c:pt idx="256">
                    <c:v>87010010</c:v>
                  </c:pt>
                  <c:pt idx="257">
                    <c:v>87010013</c:v>
                  </c:pt>
                  <c:pt idx="258">
                    <c:v>87010016</c:v>
                  </c:pt>
                  <c:pt idx="259">
                    <c:v>817813</c:v>
                  </c:pt>
                  <c:pt idx="260">
                    <c:v>817816</c:v>
                  </c:pt>
                  <c:pt idx="261">
                    <c:v>824620</c:v>
                  </c:pt>
                  <c:pt idx="262">
                    <c:v>82512013</c:v>
                  </c:pt>
                  <c:pt idx="263">
                    <c:v>82512016</c:v>
                  </c:pt>
                  <c:pt idx="264">
                    <c:v>82512020</c:v>
                  </c:pt>
                  <c:pt idx="265">
                    <c:v>5413001</c:v>
                  </c:pt>
                  <c:pt idx="267">
                    <c:v>3065</c:v>
                  </c:pt>
                  <c:pt idx="268">
                    <c:v>3064</c:v>
                  </c:pt>
                  <c:pt idx="269">
                    <c:v>3063</c:v>
                  </c:pt>
                  <c:pt idx="270">
                    <c:v>3062</c:v>
                  </c:pt>
                  <c:pt idx="271">
                    <c:v>3090</c:v>
                  </c:pt>
                  <c:pt idx="272">
                    <c:v>3071</c:v>
                  </c:pt>
                  <c:pt idx="273">
                    <c:v>4002</c:v>
                  </c:pt>
                  <c:pt idx="275">
                    <c:v>5005</c:v>
                  </c:pt>
                  <c:pt idx="276">
                    <c:v>5120</c:v>
                  </c:pt>
                  <c:pt idx="277">
                    <c:v>5125</c:v>
                  </c:pt>
                  <c:pt idx="278">
                    <c:v>5130</c:v>
                  </c:pt>
                  <c:pt idx="280">
                    <c:v>10100</c:v>
                  </c:pt>
                  <c:pt idx="281">
                    <c:v>10200</c:v>
                  </c:pt>
                  <c:pt idx="282">
                    <c:v>10400</c:v>
                  </c:pt>
                  <c:pt idx="283">
                    <c:v>10600</c:v>
                  </c:pt>
                  <c:pt idx="284">
                    <c:v>11000</c:v>
                  </c:pt>
                  <c:pt idx="286">
                    <c:v>ABN</c:v>
                  </c:pt>
                  <c:pt idx="287">
                    <c:v> ABHH</c:v>
                  </c:pt>
                  <c:pt idx="288">
                    <c:v>ABM</c:v>
                  </c:pt>
                  <c:pt idx="290">
                    <c:v>FB910</c:v>
                  </c:pt>
                  <c:pt idx="291">
                    <c:v>RB</c:v>
                  </c:pt>
                  <c:pt idx="292">
                    <c:v>TPA </c:v>
                  </c:pt>
                  <c:pt idx="293">
                    <c:v>1070</c:v>
                  </c:pt>
                </c:lvl>
              </c:multiLvlStrCache>
            </c:multiLvlStrRef>
          </c:cat>
          <c:val>
            <c:numRef>
              <c:f>'16-17'!#REF!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C07F-4EFB-8AEA-5BA78669A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3807888"/>
        <c:axId val="463808672"/>
      </c:barChart>
      <c:catAx>
        <c:axId val="4638078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3808672"/>
        <c:crosses val="autoZero"/>
        <c:auto val="1"/>
        <c:lblAlgn val="ctr"/>
        <c:lblOffset val="100"/>
        <c:noMultiLvlLbl val="0"/>
      </c:catAx>
      <c:valAx>
        <c:axId val="46380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638078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4020" cy="6080760"/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274180</xdr:colOff>
      <xdr:row>1</xdr:row>
      <xdr:rowOff>88377</xdr:rowOff>
    </xdr:from>
    <xdr:to>
      <xdr:col>2</xdr:col>
      <xdr:colOff>1499555</xdr:colOff>
      <xdr:row>1</xdr:row>
      <xdr:rowOff>595237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biLevel thresh="75000"/>
        </a:blip>
        <a:stretch>
          <a:fillRect/>
        </a:stretch>
      </xdr:blipFill>
      <xdr:spPr>
        <a:xfrm>
          <a:off x="486661" y="242242"/>
          <a:ext cx="2141240" cy="506860"/>
        </a:xfrm>
        <a:prstGeom prst="rect">
          <a:avLst/>
        </a:prstGeom>
      </xdr:spPr>
    </xdr:pic>
    <xdr:clientData/>
  </xdr:twoCellAnchor>
  <xdr:oneCellAnchor>
    <xdr:from>
      <xdr:col>1</xdr:col>
      <xdr:colOff>154857</xdr:colOff>
      <xdr:row>86</xdr:row>
      <xdr:rowOff>86917</xdr:rowOff>
    </xdr:from>
    <xdr:ext cx="2141933" cy="507137"/>
    <xdr:pic>
      <xdr:nvPicPr>
        <xdr:cNvPr id="7" name="Kuva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7338" y="13839552"/>
          <a:ext cx="2141933" cy="507137"/>
        </a:xfrm>
        <a:prstGeom prst="rect">
          <a:avLst/>
        </a:prstGeom>
      </xdr:spPr>
    </xdr:pic>
    <xdr:clientData/>
  </xdr:oneCellAnchor>
  <xdr:oneCellAnchor>
    <xdr:from>
      <xdr:col>1</xdr:col>
      <xdr:colOff>201777</xdr:colOff>
      <xdr:row>184</xdr:row>
      <xdr:rowOff>94790</xdr:rowOff>
    </xdr:from>
    <xdr:ext cx="2016218" cy="478357"/>
    <xdr:pic>
      <xdr:nvPicPr>
        <xdr:cNvPr id="8" name="Kuva 7">
          <a:extLst>
            <a:ext uri="{FF2B5EF4-FFF2-40B4-BE49-F238E27FC236}">
              <a16:creationId xmlns:a16="http://schemas.microsoft.com/office/drawing/2014/main" xmlns="" id="{00000000-0008-0000-05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4258" y="27900463"/>
          <a:ext cx="2016218" cy="478357"/>
        </a:xfrm>
        <a:prstGeom prst="rect">
          <a:avLst/>
        </a:prstGeom>
      </xdr:spPr>
    </xdr:pic>
    <xdr:clientData/>
  </xdr:oneCellAnchor>
  <xdr:oneCellAnchor>
    <xdr:from>
      <xdr:col>1</xdr:col>
      <xdr:colOff>241788</xdr:colOff>
      <xdr:row>252</xdr:row>
      <xdr:rowOff>95252</xdr:rowOff>
    </xdr:from>
    <xdr:ext cx="2016218" cy="478357"/>
    <xdr:pic>
      <xdr:nvPicPr>
        <xdr:cNvPr id="13" name="Kuva 12">
          <a:extLst>
            <a:ext uri="{FF2B5EF4-FFF2-40B4-BE49-F238E27FC236}">
              <a16:creationId xmlns:a16="http://schemas.microsoft.com/office/drawing/2014/main" xmlns="" id="{00000000-0008-0000-05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4269" y="39829156"/>
          <a:ext cx="2016218" cy="4783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358"/>
  <sheetViews>
    <sheetView tabSelected="1" topLeftCell="A106" zoomScale="120" zoomScaleNormal="120" zoomScaleSheetLayoutView="100" workbookViewId="0">
      <selection activeCell="G132" sqref="G132"/>
    </sheetView>
  </sheetViews>
  <sheetFormatPr defaultColWidth="9.08984375" defaultRowHeight="12" customHeight="1"/>
  <cols>
    <col min="1" max="1" width="3.08984375" style="9" customWidth="1"/>
    <col min="2" max="2" width="13.6328125" style="5" customWidth="1"/>
    <col min="3" max="3" width="31.6328125" style="9" customWidth="1"/>
    <col min="4" max="4" width="14.90625" style="9" customWidth="1"/>
    <col min="5" max="5" width="13.36328125" style="9" customWidth="1"/>
    <col min="6" max="6" width="12" style="9" customWidth="1"/>
    <col min="7" max="7" width="14.453125" style="9" customWidth="1"/>
    <col min="8" max="8" width="12.90625" style="9" customWidth="1"/>
    <col min="9" max="9" width="13.08984375" style="156" customWidth="1"/>
    <col min="10" max="10" width="14.453125" style="8" customWidth="1"/>
    <col min="11" max="16384" width="9.08984375" style="9"/>
  </cols>
  <sheetData>
    <row r="1" spans="2:14" ht="12" customHeight="1">
      <c r="C1" s="6"/>
      <c r="D1" s="6"/>
      <c r="E1" s="6"/>
      <c r="F1" s="6"/>
      <c r="G1" s="6"/>
      <c r="H1" s="6"/>
      <c r="I1" s="7"/>
    </row>
    <row r="2" spans="2:14" ht="56.25" customHeight="1">
      <c r="B2" s="161"/>
      <c r="C2" s="162"/>
      <c r="D2" s="194" t="s">
        <v>585</v>
      </c>
      <c r="E2" s="194"/>
      <c r="F2" s="194"/>
      <c r="G2" s="194"/>
      <c r="H2" s="194"/>
      <c r="I2" s="194"/>
      <c r="J2" s="10"/>
      <c r="L2" s="6"/>
    </row>
    <row r="3" spans="2:14" s="17" customFormat="1" ht="24" customHeight="1">
      <c r="B3" s="11" t="s">
        <v>153</v>
      </c>
      <c r="C3" s="12" t="s">
        <v>154</v>
      </c>
      <c r="D3" s="13"/>
      <c r="E3" s="13"/>
      <c r="F3" s="14" t="s">
        <v>560</v>
      </c>
      <c r="G3" s="14" t="s">
        <v>561</v>
      </c>
      <c r="H3" s="14" t="s">
        <v>597</v>
      </c>
      <c r="I3" s="14" t="s">
        <v>562</v>
      </c>
      <c r="J3" s="15"/>
      <c r="K3" s="9"/>
      <c r="L3" s="16"/>
    </row>
    <row r="4" spans="2:14" s="27" customFormat="1" ht="12" customHeight="1">
      <c r="B4" s="18" t="s">
        <v>313</v>
      </c>
      <c r="C4" s="19" t="s">
        <v>92</v>
      </c>
      <c r="D4" s="20"/>
      <c r="E4" s="20"/>
      <c r="F4" s="21"/>
      <c r="G4" s="21"/>
      <c r="H4" s="21"/>
      <c r="I4" s="22"/>
      <c r="J4" s="23"/>
      <c r="K4" s="9"/>
      <c r="L4" s="24"/>
      <c r="M4" s="25"/>
      <c r="N4" s="26"/>
    </row>
    <row r="5" spans="2:14" s="27" customFormat="1" ht="12" customHeight="1">
      <c r="B5" s="28" t="s">
        <v>306</v>
      </c>
      <c r="C5" s="29" t="s">
        <v>319</v>
      </c>
      <c r="D5" s="20" t="s">
        <v>30</v>
      </c>
      <c r="E5" s="52">
        <f>F5/1.24</f>
        <v>71.774193548387103</v>
      </c>
      <c r="F5" s="21">
        <v>89</v>
      </c>
      <c r="G5" s="21"/>
      <c r="H5" s="21">
        <f>F5*G5</f>
        <v>0</v>
      </c>
      <c r="I5" s="22">
        <v>139</v>
      </c>
      <c r="J5" s="23"/>
      <c r="K5" s="9"/>
      <c r="L5" s="24"/>
      <c r="M5" s="25"/>
      <c r="N5" s="26"/>
    </row>
    <row r="6" spans="2:14" s="27" customFormat="1" ht="12" customHeight="1">
      <c r="B6" s="28" t="s">
        <v>307</v>
      </c>
      <c r="C6" s="29" t="s">
        <v>320</v>
      </c>
      <c r="D6" s="30" t="s">
        <v>31</v>
      </c>
      <c r="E6" s="52">
        <f t="shared" ref="E6:E69" si="0">F6/1.24</f>
        <v>71.774193548387103</v>
      </c>
      <c r="F6" s="21">
        <v>89</v>
      </c>
      <c r="G6" s="21"/>
      <c r="H6" s="21">
        <f t="shared" ref="H6:H69" si="1">F6*G6</f>
        <v>0</v>
      </c>
      <c r="I6" s="22">
        <v>139</v>
      </c>
      <c r="J6" s="23"/>
      <c r="K6" s="9"/>
      <c r="L6" s="24"/>
      <c r="M6" s="25"/>
      <c r="N6" s="26"/>
    </row>
    <row r="7" spans="2:14" s="27" customFormat="1" ht="12" customHeight="1">
      <c r="B7" s="28" t="s">
        <v>308</v>
      </c>
      <c r="C7" s="29" t="s">
        <v>321</v>
      </c>
      <c r="D7" s="30" t="s">
        <v>18</v>
      </c>
      <c r="E7" s="52">
        <f t="shared" si="0"/>
        <v>71.774193548387103</v>
      </c>
      <c r="F7" s="21">
        <v>89</v>
      </c>
      <c r="G7" s="21"/>
      <c r="H7" s="21">
        <f t="shared" si="1"/>
        <v>0</v>
      </c>
      <c r="I7" s="22">
        <v>139</v>
      </c>
      <c r="J7" s="23"/>
      <c r="K7" s="9"/>
      <c r="L7" s="24"/>
      <c r="M7" s="25"/>
      <c r="N7" s="25"/>
    </row>
    <row r="8" spans="2:14" s="27" customFormat="1" ht="12" customHeight="1">
      <c r="B8" s="28" t="s">
        <v>343</v>
      </c>
      <c r="C8" s="29" t="s">
        <v>322</v>
      </c>
      <c r="D8" s="20" t="s">
        <v>33</v>
      </c>
      <c r="E8" s="52">
        <f t="shared" si="0"/>
        <v>79.838709677419359</v>
      </c>
      <c r="F8" s="21">
        <v>99</v>
      </c>
      <c r="G8" s="21"/>
      <c r="H8" s="21">
        <f t="shared" si="1"/>
        <v>0</v>
      </c>
      <c r="I8" s="22">
        <v>149</v>
      </c>
      <c r="J8" s="23"/>
      <c r="K8" s="9"/>
      <c r="L8" s="24"/>
      <c r="M8" s="25"/>
      <c r="N8" s="26"/>
    </row>
    <row r="9" spans="2:14" s="27" customFormat="1" ht="12" customHeight="1">
      <c r="B9" s="18" t="s">
        <v>312</v>
      </c>
      <c r="C9" s="19" t="s">
        <v>133</v>
      </c>
      <c r="D9" s="20"/>
      <c r="E9" s="52"/>
      <c r="F9" s="21"/>
      <c r="G9" s="21"/>
      <c r="H9" s="21">
        <f t="shared" si="1"/>
        <v>0</v>
      </c>
      <c r="I9" s="22"/>
      <c r="J9" s="23"/>
      <c r="K9" s="9"/>
      <c r="L9" s="24"/>
    </row>
    <row r="10" spans="2:14" s="35" customFormat="1" ht="12" customHeight="1">
      <c r="B10" s="31" t="s">
        <v>303</v>
      </c>
      <c r="C10" s="29" t="s">
        <v>309</v>
      </c>
      <c r="D10" s="31" t="s">
        <v>30</v>
      </c>
      <c r="E10" s="52">
        <f t="shared" si="0"/>
        <v>63.70967741935484</v>
      </c>
      <c r="F10" s="21">
        <v>79</v>
      </c>
      <c r="G10" s="21"/>
      <c r="H10" s="21">
        <f t="shared" si="1"/>
        <v>0</v>
      </c>
      <c r="I10" s="22">
        <v>129</v>
      </c>
      <c r="J10" s="32"/>
      <c r="K10" s="33"/>
      <c r="L10" s="34"/>
    </row>
    <row r="11" spans="2:14" s="35" customFormat="1" ht="12" customHeight="1">
      <c r="B11" s="31" t="s">
        <v>304</v>
      </c>
      <c r="C11" s="29" t="s">
        <v>310</v>
      </c>
      <c r="D11" s="31" t="s">
        <v>31</v>
      </c>
      <c r="E11" s="52">
        <f t="shared" si="0"/>
        <v>63.70967741935484</v>
      </c>
      <c r="F11" s="21">
        <v>79</v>
      </c>
      <c r="G11" s="21"/>
      <c r="H11" s="21">
        <f t="shared" si="1"/>
        <v>0</v>
      </c>
      <c r="I11" s="22">
        <v>129</v>
      </c>
      <c r="J11" s="32"/>
      <c r="K11" s="33"/>
      <c r="L11" s="34"/>
    </row>
    <row r="12" spans="2:14" s="35" customFormat="1" ht="12" customHeight="1">
      <c r="B12" s="31" t="s">
        <v>305</v>
      </c>
      <c r="C12" s="29" t="s">
        <v>311</v>
      </c>
      <c r="D12" s="31" t="s">
        <v>18</v>
      </c>
      <c r="E12" s="52">
        <f t="shared" si="0"/>
        <v>63.70967741935484</v>
      </c>
      <c r="F12" s="21">
        <v>79</v>
      </c>
      <c r="G12" s="21"/>
      <c r="H12" s="21">
        <f t="shared" si="1"/>
        <v>0</v>
      </c>
      <c r="I12" s="22">
        <v>129</v>
      </c>
      <c r="J12" s="32"/>
      <c r="K12" s="33"/>
      <c r="L12" s="34"/>
    </row>
    <row r="13" spans="2:14" s="35" customFormat="1" ht="12" customHeight="1">
      <c r="B13" s="31" t="s">
        <v>318</v>
      </c>
      <c r="C13" s="29" t="s">
        <v>323</v>
      </c>
      <c r="D13" s="30" t="s">
        <v>19</v>
      </c>
      <c r="E13" s="52">
        <f t="shared" si="0"/>
        <v>71.774193548387103</v>
      </c>
      <c r="F13" s="21">
        <v>89</v>
      </c>
      <c r="G13" s="21"/>
      <c r="H13" s="21">
        <f t="shared" si="1"/>
        <v>0</v>
      </c>
      <c r="I13" s="22">
        <v>139</v>
      </c>
      <c r="J13" s="32"/>
      <c r="K13" s="33"/>
      <c r="L13" s="34"/>
    </row>
    <row r="14" spans="2:14" s="35" customFormat="1" ht="12" customHeight="1">
      <c r="B14" s="36" t="s">
        <v>298</v>
      </c>
      <c r="C14" s="37" t="s">
        <v>450</v>
      </c>
      <c r="D14" s="20"/>
      <c r="E14" s="52"/>
      <c r="F14" s="21"/>
      <c r="G14" s="21"/>
      <c r="H14" s="21">
        <f t="shared" si="1"/>
        <v>0</v>
      </c>
      <c r="I14" s="22"/>
      <c r="J14" s="32"/>
      <c r="K14" s="33"/>
      <c r="L14" s="34"/>
    </row>
    <row r="15" spans="2:14" s="35" customFormat="1" ht="12" customHeight="1">
      <c r="B15" s="31" t="s">
        <v>300</v>
      </c>
      <c r="C15" s="29" t="s">
        <v>346</v>
      </c>
      <c r="D15" s="20" t="s">
        <v>30</v>
      </c>
      <c r="E15" s="52">
        <f t="shared" si="0"/>
        <v>52.016129032258064</v>
      </c>
      <c r="F15" s="21">
        <v>64.5</v>
      </c>
      <c r="G15" s="21"/>
      <c r="H15" s="21">
        <f t="shared" si="1"/>
        <v>0</v>
      </c>
      <c r="I15" s="22">
        <v>98.9</v>
      </c>
      <c r="J15" s="32"/>
      <c r="K15" s="33"/>
      <c r="L15" s="34"/>
    </row>
    <row r="16" spans="2:14" s="35" customFormat="1" ht="12" customHeight="1">
      <c r="B16" s="31" t="s">
        <v>301</v>
      </c>
      <c r="C16" s="29" t="s">
        <v>316</v>
      </c>
      <c r="D16" s="20" t="s">
        <v>31</v>
      </c>
      <c r="E16" s="52">
        <f t="shared" si="0"/>
        <v>52.016129032258064</v>
      </c>
      <c r="F16" s="21">
        <v>64.5</v>
      </c>
      <c r="G16" s="21"/>
      <c r="H16" s="21">
        <f t="shared" si="1"/>
        <v>0</v>
      </c>
      <c r="I16" s="22">
        <v>98.9</v>
      </c>
      <c r="J16" s="32"/>
      <c r="K16" s="33"/>
      <c r="L16" s="34"/>
    </row>
    <row r="17" spans="2:16" s="35" customFormat="1" ht="12" customHeight="1">
      <c r="B17" s="31" t="s">
        <v>302</v>
      </c>
      <c r="C17" s="29" t="s">
        <v>317</v>
      </c>
      <c r="D17" s="20" t="s">
        <v>18</v>
      </c>
      <c r="E17" s="52">
        <f t="shared" si="0"/>
        <v>52.016129032258064</v>
      </c>
      <c r="F17" s="21">
        <v>64.5</v>
      </c>
      <c r="G17" s="21"/>
      <c r="H17" s="21">
        <f t="shared" si="1"/>
        <v>0</v>
      </c>
      <c r="I17" s="22">
        <v>98.9</v>
      </c>
      <c r="J17" s="32"/>
      <c r="K17" s="33"/>
      <c r="L17" s="34"/>
    </row>
    <row r="18" spans="2:16" s="35" customFormat="1" ht="12" customHeight="1">
      <c r="B18" s="31" t="s">
        <v>451</v>
      </c>
      <c r="C18" s="29" t="s">
        <v>452</v>
      </c>
      <c r="D18" s="30" t="s">
        <v>19</v>
      </c>
      <c r="E18" s="52">
        <f t="shared" si="0"/>
        <v>56.048387096774192</v>
      </c>
      <c r="F18" s="21">
        <v>69.5</v>
      </c>
      <c r="G18" s="21"/>
      <c r="H18" s="21">
        <f t="shared" si="1"/>
        <v>0</v>
      </c>
      <c r="I18" s="22">
        <v>107.9</v>
      </c>
      <c r="J18" s="38"/>
      <c r="K18" s="33"/>
      <c r="L18" s="39"/>
    </row>
    <row r="19" spans="2:16" s="35" customFormat="1" ht="12" customHeight="1">
      <c r="B19" s="31" t="s">
        <v>299</v>
      </c>
      <c r="C19" s="29" t="s">
        <v>315</v>
      </c>
      <c r="D19" s="40" t="s">
        <v>3</v>
      </c>
      <c r="E19" s="52">
        <f t="shared" si="0"/>
        <v>52.016129032258064</v>
      </c>
      <c r="F19" s="21">
        <v>64.5</v>
      </c>
      <c r="G19" s="21"/>
      <c r="H19" s="21">
        <f t="shared" si="1"/>
        <v>0</v>
      </c>
      <c r="I19" s="22">
        <v>98.9</v>
      </c>
      <c r="J19" s="32"/>
      <c r="K19" s="33"/>
      <c r="L19" s="34"/>
    </row>
    <row r="20" spans="2:16" s="35" customFormat="1" ht="12" customHeight="1">
      <c r="B20" s="31" t="s">
        <v>269</v>
      </c>
      <c r="C20" s="29" t="s">
        <v>359</v>
      </c>
      <c r="D20" s="20" t="s">
        <v>34</v>
      </c>
      <c r="E20" s="52">
        <f t="shared" si="0"/>
        <v>47.177419354838712</v>
      </c>
      <c r="F20" s="21">
        <v>58.5</v>
      </c>
      <c r="G20" s="21"/>
      <c r="H20" s="21">
        <f t="shared" si="1"/>
        <v>0</v>
      </c>
      <c r="I20" s="22">
        <v>85.9</v>
      </c>
      <c r="J20" s="32"/>
      <c r="K20" s="33"/>
      <c r="L20" s="34"/>
    </row>
    <row r="21" spans="2:16" s="35" customFormat="1" ht="12" customHeight="1">
      <c r="B21" s="36" t="s">
        <v>298</v>
      </c>
      <c r="C21" s="41" t="s">
        <v>453</v>
      </c>
      <c r="D21" s="42"/>
      <c r="E21" s="52"/>
      <c r="F21" s="43"/>
      <c r="G21" s="43"/>
      <c r="H21" s="21">
        <f t="shared" si="1"/>
        <v>0</v>
      </c>
      <c r="I21" s="44"/>
      <c r="J21" s="45"/>
      <c r="K21" s="46"/>
      <c r="L21" s="46"/>
    </row>
    <row r="22" spans="2:16" s="35" customFormat="1" ht="12" customHeight="1">
      <c r="B22" s="31" t="s">
        <v>488</v>
      </c>
      <c r="C22" s="29" t="s">
        <v>196</v>
      </c>
      <c r="D22" s="20" t="s">
        <v>0</v>
      </c>
      <c r="E22" s="52">
        <f t="shared" si="0"/>
        <v>39.516129032258064</v>
      </c>
      <c r="F22" s="21">
        <v>49</v>
      </c>
      <c r="G22" s="21"/>
      <c r="H22" s="21">
        <f t="shared" si="1"/>
        <v>0</v>
      </c>
      <c r="I22" s="22">
        <v>74.900000000000006</v>
      </c>
      <c r="J22" s="32"/>
      <c r="K22" s="47"/>
      <c r="L22" s="34"/>
    </row>
    <row r="23" spans="2:16" s="35" customFormat="1" ht="12" customHeight="1">
      <c r="B23" s="31" t="s">
        <v>489</v>
      </c>
      <c r="C23" s="29" t="s">
        <v>490</v>
      </c>
      <c r="D23" s="40" t="s">
        <v>1</v>
      </c>
      <c r="E23" s="52">
        <f t="shared" si="0"/>
        <v>39.516129032258064</v>
      </c>
      <c r="F23" s="21">
        <v>49</v>
      </c>
      <c r="G23" s="21"/>
      <c r="H23" s="21">
        <f t="shared" si="1"/>
        <v>0</v>
      </c>
      <c r="I23" s="22">
        <v>74.900000000000006</v>
      </c>
      <c r="J23" s="32"/>
      <c r="K23" s="47"/>
      <c r="L23" s="34"/>
    </row>
    <row r="24" spans="2:16" s="35" customFormat="1" ht="12" customHeight="1">
      <c r="B24" s="31" t="s">
        <v>491</v>
      </c>
      <c r="C24" s="29" t="s">
        <v>444</v>
      </c>
      <c r="D24" s="20" t="s">
        <v>2</v>
      </c>
      <c r="E24" s="52">
        <f t="shared" si="0"/>
        <v>39.516129032258064</v>
      </c>
      <c r="F24" s="21">
        <v>49</v>
      </c>
      <c r="G24" s="21"/>
      <c r="H24" s="21">
        <f t="shared" si="1"/>
        <v>0</v>
      </c>
      <c r="I24" s="22">
        <v>74.900000000000006</v>
      </c>
      <c r="J24" s="32"/>
      <c r="K24" s="47"/>
      <c r="L24" s="34"/>
    </row>
    <row r="25" spans="2:16" s="35" customFormat="1" ht="12" customHeight="1">
      <c r="B25" s="36" t="s">
        <v>44</v>
      </c>
      <c r="C25" s="19" t="s">
        <v>138</v>
      </c>
      <c r="D25" s="20"/>
      <c r="E25" s="52"/>
      <c r="F25" s="21"/>
      <c r="G25" s="21"/>
      <c r="H25" s="21">
        <f t="shared" si="1"/>
        <v>0</v>
      </c>
      <c r="I25" s="22"/>
      <c r="J25" s="32"/>
      <c r="K25" s="47"/>
      <c r="L25" s="34"/>
      <c r="M25" s="48"/>
      <c r="N25" s="49"/>
      <c r="O25" s="50"/>
      <c r="P25" s="46"/>
    </row>
    <row r="26" spans="2:16" s="35" customFormat="1" ht="12" customHeight="1">
      <c r="B26" s="31" t="s">
        <v>139</v>
      </c>
      <c r="C26" s="51" t="s">
        <v>454</v>
      </c>
      <c r="D26" s="31" t="s">
        <v>338</v>
      </c>
      <c r="E26" s="52">
        <f t="shared" si="0"/>
        <v>43.145161290322584</v>
      </c>
      <c r="F26" s="21">
        <v>53.5</v>
      </c>
      <c r="G26" s="21"/>
      <c r="H26" s="21">
        <f t="shared" si="1"/>
        <v>0</v>
      </c>
      <c r="I26" s="52">
        <v>74.900000000000006</v>
      </c>
      <c r="J26" s="32"/>
      <c r="K26" s="47"/>
      <c r="L26" s="34"/>
      <c r="M26" s="48"/>
      <c r="N26" s="49"/>
      <c r="O26" s="50"/>
      <c r="P26" s="46"/>
    </row>
    <row r="27" spans="2:16" s="35" customFormat="1" ht="12" customHeight="1">
      <c r="B27" s="31" t="s">
        <v>140</v>
      </c>
      <c r="C27" s="51" t="s">
        <v>455</v>
      </c>
      <c r="D27" s="30" t="s">
        <v>339</v>
      </c>
      <c r="E27" s="52">
        <f t="shared" si="0"/>
        <v>43.145161290322584</v>
      </c>
      <c r="F27" s="21">
        <v>53.5</v>
      </c>
      <c r="G27" s="21"/>
      <c r="H27" s="21">
        <f t="shared" si="1"/>
        <v>0</v>
      </c>
      <c r="I27" s="52">
        <v>74.900000000000006</v>
      </c>
      <c r="J27" s="32"/>
      <c r="K27" s="47"/>
      <c r="L27" s="34"/>
      <c r="M27" s="48"/>
      <c r="N27" s="49"/>
      <c r="O27" s="50"/>
      <c r="P27" s="46"/>
    </row>
    <row r="28" spans="2:16" s="35" customFormat="1" ht="12" customHeight="1">
      <c r="B28" s="31" t="s">
        <v>141</v>
      </c>
      <c r="C28" s="51" t="s">
        <v>456</v>
      </c>
      <c r="D28" s="30" t="s">
        <v>340</v>
      </c>
      <c r="E28" s="52">
        <f t="shared" si="0"/>
        <v>43.145161290322584</v>
      </c>
      <c r="F28" s="21">
        <v>53.5</v>
      </c>
      <c r="G28" s="21"/>
      <c r="H28" s="21">
        <f t="shared" si="1"/>
        <v>0</v>
      </c>
      <c r="I28" s="52">
        <v>74.900000000000006</v>
      </c>
      <c r="J28" s="32"/>
      <c r="K28" s="47"/>
      <c r="L28" s="34"/>
      <c r="M28" s="48"/>
      <c r="N28" s="49"/>
      <c r="O28" s="50"/>
      <c r="P28" s="46"/>
    </row>
    <row r="29" spans="2:16" s="35" customFormat="1" ht="12" customHeight="1">
      <c r="B29" s="31" t="s">
        <v>559</v>
      </c>
      <c r="C29" s="51" t="s">
        <v>557</v>
      </c>
      <c r="D29" s="30" t="s">
        <v>558</v>
      </c>
      <c r="E29" s="52">
        <f t="shared" si="0"/>
        <v>43.145161290322584</v>
      </c>
      <c r="F29" s="21">
        <v>53.5</v>
      </c>
      <c r="G29" s="21"/>
      <c r="H29" s="21">
        <f t="shared" si="1"/>
        <v>0</v>
      </c>
      <c r="I29" s="52">
        <v>74.900000000000006</v>
      </c>
      <c r="J29" s="32"/>
      <c r="K29" s="47"/>
      <c r="L29" s="34"/>
      <c r="M29" s="48"/>
      <c r="N29" s="49"/>
      <c r="O29" s="50"/>
      <c r="P29" s="46"/>
    </row>
    <row r="30" spans="2:16" s="35" customFormat="1" ht="12" customHeight="1">
      <c r="B30" s="36" t="s">
        <v>60</v>
      </c>
      <c r="C30" s="19" t="s">
        <v>143</v>
      </c>
      <c r="D30" s="40"/>
      <c r="E30" s="52"/>
      <c r="F30" s="21"/>
      <c r="G30" s="21"/>
      <c r="H30" s="21">
        <f t="shared" si="1"/>
        <v>0</v>
      </c>
      <c r="I30" s="22"/>
      <c r="J30" s="32"/>
      <c r="K30" s="47"/>
      <c r="L30" s="34"/>
    </row>
    <row r="31" spans="2:16" s="35" customFormat="1" ht="12" customHeight="1">
      <c r="B31" s="31" t="s">
        <v>45</v>
      </c>
      <c r="C31" s="29" t="s">
        <v>331</v>
      </c>
      <c r="D31" s="53" t="s">
        <v>9</v>
      </c>
      <c r="E31" s="52">
        <f t="shared" si="0"/>
        <v>29.838709677419356</v>
      </c>
      <c r="F31" s="21">
        <v>37</v>
      </c>
      <c r="G31" s="21"/>
      <c r="H31" s="21">
        <f t="shared" si="1"/>
        <v>0</v>
      </c>
      <c r="I31" s="52">
        <v>54.9</v>
      </c>
      <c r="J31" s="32"/>
      <c r="K31" s="47"/>
      <c r="L31" s="34"/>
    </row>
    <row r="32" spans="2:16" s="35" customFormat="1" ht="12" customHeight="1">
      <c r="B32" s="31" t="s">
        <v>46</v>
      </c>
      <c r="C32" s="29" t="s">
        <v>332</v>
      </c>
      <c r="D32" s="53" t="s">
        <v>8</v>
      </c>
      <c r="E32" s="52">
        <f t="shared" si="0"/>
        <v>29.838709677419356</v>
      </c>
      <c r="F32" s="21">
        <v>37</v>
      </c>
      <c r="G32" s="21"/>
      <c r="H32" s="21">
        <f t="shared" si="1"/>
        <v>0</v>
      </c>
      <c r="I32" s="52">
        <v>54.9</v>
      </c>
      <c r="J32" s="32"/>
      <c r="K32" s="47"/>
      <c r="L32" s="34"/>
    </row>
    <row r="33" spans="2:16" s="35" customFormat="1" ht="12" customHeight="1">
      <c r="B33" s="31" t="s">
        <v>47</v>
      </c>
      <c r="C33" s="29" t="s">
        <v>333</v>
      </c>
      <c r="D33" s="43" t="s">
        <v>274</v>
      </c>
      <c r="E33" s="52">
        <f t="shared" si="0"/>
        <v>29.838709677419356</v>
      </c>
      <c r="F33" s="21">
        <v>37</v>
      </c>
      <c r="G33" s="21"/>
      <c r="H33" s="21">
        <f t="shared" si="1"/>
        <v>0</v>
      </c>
      <c r="I33" s="52">
        <v>54.9</v>
      </c>
      <c r="J33" s="32"/>
      <c r="K33" s="47"/>
      <c r="L33" s="34"/>
    </row>
    <row r="34" spans="2:16" s="35" customFormat="1" ht="12" customHeight="1">
      <c r="B34" s="31" t="s">
        <v>48</v>
      </c>
      <c r="C34" s="29" t="s">
        <v>334</v>
      </c>
      <c r="D34" s="53" t="s">
        <v>341</v>
      </c>
      <c r="E34" s="52">
        <f t="shared" si="0"/>
        <v>29.838709677419356</v>
      </c>
      <c r="F34" s="21">
        <v>37</v>
      </c>
      <c r="G34" s="21"/>
      <c r="H34" s="21">
        <f t="shared" si="1"/>
        <v>0</v>
      </c>
      <c r="I34" s="52">
        <v>54.9</v>
      </c>
      <c r="J34" s="32"/>
      <c r="K34" s="47"/>
      <c r="L34" s="34"/>
    </row>
    <row r="35" spans="2:16" s="35" customFormat="1" ht="12" customHeight="1">
      <c r="B35" s="31" t="s">
        <v>49</v>
      </c>
      <c r="C35" s="29" t="s">
        <v>335</v>
      </c>
      <c r="D35" s="53" t="s">
        <v>277</v>
      </c>
      <c r="E35" s="52">
        <f t="shared" si="0"/>
        <v>29.838709677419356</v>
      </c>
      <c r="F35" s="21">
        <v>37</v>
      </c>
      <c r="G35" s="21"/>
      <c r="H35" s="21">
        <f t="shared" si="1"/>
        <v>0</v>
      </c>
      <c r="I35" s="52">
        <v>54.9</v>
      </c>
      <c r="J35" s="32"/>
      <c r="K35" s="47"/>
      <c r="L35" s="34"/>
    </row>
    <row r="36" spans="2:16" s="35" customFormat="1" ht="12" customHeight="1">
      <c r="B36" s="31" t="s">
        <v>104</v>
      </c>
      <c r="C36" s="29" t="s">
        <v>336</v>
      </c>
      <c r="D36" s="53" t="s">
        <v>276</v>
      </c>
      <c r="E36" s="52">
        <f t="shared" si="0"/>
        <v>29.838709677419356</v>
      </c>
      <c r="F36" s="21">
        <v>37</v>
      </c>
      <c r="G36" s="21"/>
      <c r="H36" s="21">
        <f t="shared" si="1"/>
        <v>0</v>
      </c>
      <c r="I36" s="52">
        <v>54.9</v>
      </c>
      <c r="J36" s="32"/>
      <c r="K36" s="47"/>
      <c r="L36" s="34"/>
    </row>
    <row r="37" spans="2:16" s="35" customFormat="1" ht="11.25" customHeight="1">
      <c r="B37" s="31" t="s">
        <v>348</v>
      </c>
      <c r="C37" s="29" t="s">
        <v>349</v>
      </c>
      <c r="D37" s="30"/>
      <c r="E37" s="52">
        <f t="shared" si="0"/>
        <v>29.838709677419356</v>
      </c>
      <c r="F37" s="21">
        <v>37</v>
      </c>
      <c r="G37" s="21"/>
      <c r="H37" s="21">
        <f t="shared" si="1"/>
        <v>0</v>
      </c>
      <c r="I37" s="52">
        <v>54.9</v>
      </c>
      <c r="J37" s="46"/>
      <c r="K37" s="54"/>
      <c r="L37" s="39"/>
      <c r="M37" s="48"/>
      <c r="N37" s="49"/>
      <c r="O37" s="50"/>
      <c r="P37" s="46"/>
    </row>
    <row r="38" spans="2:16" s="35" customFormat="1" ht="12" customHeight="1">
      <c r="B38" s="36" t="s">
        <v>50</v>
      </c>
      <c r="C38" s="19" t="s">
        <v>142</v>
      </c>
      <c r="D38" s="40"/>
      <c r="E38" s="52"/>
      <c r="F38" s="21"/>
      <c r="G38" s="21"/>
      <c r="H38" s="21">
        <f t="shared" si="1"/>
        <v>0</v>
      </c>
      <c r="I38" s="22"/>
      <c r="J38" s="32"/>
      <c r="K38" s="47"/>
      <c r="L38" s="34"/>
    </row>
    <row r="39" spans="2:16" s="35" customFormat="1" ht="12" customHeight="1">
      <c r="B39" s="31" t="s">
        <v>51</v>
      </c>
      <c r="C39" s="29" t="s">
        <v>331</v>
      </c>
      <c r="D39" s="53" t="s">
        <v>9</v>
      </c>
      <c r="E39" s="52">
        <f t="shared" si="0"/>
        <v>51.612903225806456</v>
      </c>
      <c r="F39" s="21">
        <v>64</v>
      </c>
      <c r="G39" s="21"/>
      <c r="H39" s="21">
        <f t="shared" si="1"/>
        <v>0</v>
      </c>
      <c r="I39" s="52">
        <v>96.9</v>
      </c>
      <c r="J39" s="32"/>
      <c r="K39" s="47"/>
      <c r="L39" s="34"/>
    </row>
    <row r="40" spans="2:16" s="35" customFormat="1" ht="12" customHeight="1">
      <c r="B40" s="31" t="s">
        <v>52</v>
      </c>
      <c r="C40" s="29" t="s">
        <v>332</v>
      </c>
      <c r="D40" s="53" t="s">
        <v>8</v>
      </c>
      <c r="E40" s="52">
        <f t="shared" si="0"/>
        <v>51.612903225806456</v>
      </c>
      <c r="F40" s="21">
        <v>64</v>
      </c>
      <c r="G40" s="21"/>
      <c r="H40" s="21">
        <f t="shared" si="1"/>
        <v>0</v>
      </c>
      <c r="I40" s="52">
        <v>96.9</v>
      </c>
      <c r="J40" s="32"/>
      <c r="K40" s="47"/>
      <c r="L40" s="34"/>
    </row>
    <row r="41" spans="2:16" s="35" customFormat="1" ht="12" customHeight="1">
      <c r="B41" s="31" t="s">
        <v>106</v>
      </c>
      <c r="C41" s="29" t="s">
        <v>333</v>
      </c>
      <c r="D41" s="43" t="s">
        <v>274</v>
      </c>
      <c r="E41" s="52">
        <f t="shared" si="0"/>
        <v>51.612903225806456</v>
      </c>
      <c r="F41" s="21">
        <v>64</v>
      </c>
      <c r="G41" s="21"/>
      <c r="H41" s="21">
        <f t="shared" si="1"/>
        <v>0</v>
      </c>
      <c r="I41" s="52">
        <v>96.9</v>
      </c>
      <c r="J41" s="32"/>
      <c r="K41" s="47"/>
      <c r="L41" s="34"/>
    </row>
    <row r="42" spans="2:16" s="35" customFormat="1" ht="12" customHeight="1">
      <c r="B42" s="31" t="s">
        <v>53</v>
      </c>
      <c r="C42" s="29" t="s">
        <v>334</v>
      </c>
      <c r="D42" s="55" t="s">
        <v>341</v>
      </c>
      <c r="E42" s="52">
        <f t="shared" si="0"/>
        <v>51.612903225806456</v>
      </c>
      <c r="F42" s="21">
        <v>64</v>
      </c>
      <c r="G42" s="21"/>
      <c r="H42" s="21">
        <f t="shared" si="1"/>
        <v>0</v>
      </c>
      <c r="I42" s="52">
        <v>96.9</v>
      </c>
      <c r="J42" s="32"/>
      <c r="K42" s="47"/>
      <c r="L42" s="34"/>
    </row>
    <row r="43" spans="2:16" s="35" customFormat="1" ht="12" customHeight="1">
      <c r="B43" s="31" t="s">
        <v>54</v>
      </c>
      <c r="C43" s="29" t="s">
        <v>335</v>
      </c>
      <c r="D43" s="53" t="s">
        <v>277</v>
      </c>
      <c r="E43" s="52">
        <f t="shared" si="0"/>
        <v>51.612903225806456</v>
      </c>
      <c r="F43" s="21">
        <v>64</v>
      </c>
      <c r="G43" s="21"/>
      <c r="H43" s="21">
        <f t="shared" si="1"/>
        <v>0</v>
      </c>
      <c r="I43" s="52">
        <v>96.9</v>
      </c>
      <c r="J43" s="32"/>
      <c r="K43" s="47"/>
      <c r="L43" s="34"/>
    </row>
    <row r="44" spans="2:16" s="35" customFormat="1" ht="12" customHeight="1">
      <c r="B44" s="31" t="s">
        <v>105</v>
      </c>
      <c r="C44" s="29" t="s">
        <v>336</v>
      </c>
      <c r="D44" s="53" t="s">
        <v>276</v>
      </c>
      <c r="E44" s="52">
        <f t="shared" si="0"/>
        <v>51.612903225806456</v>
      </c>
      <c r="F44" s="21">
        <v>64</v>
      </c>
      <c r="G44" s="21"/>
      <c r="H44" s="21">
        <f t="shared" si="1"/>
        <v>0</v>
      </c>
      <c r="I44" s="52">
        <v>96.9</v>
      </c>
      <c r="J44" s="32"/>
      <c r="K44" s="47"/>
      <c r="L44" s="34"/>
    </row>
    <row r="45" spans="2:16" s="35" customFormat="1" ht="12" customHeight="1">
      <c r="B45" s="36" t="s">
        <v>55</v>
      </c>
      <c r="C45" s="19" t="s">
        <v>144</v>
      </c>
      <c r="D45" s="53"/>
      <c r="E45" s="52"/>
      <c r="F45" s="21"/>
      <c r="G45" s="21"/>
      <c r="H45" s="21">
        <f t="shared" si="1"/>
        <v>0</v>
      </c>
      <c r="I45" s="22"/>
      <c r="J45" s="32"/>
      <c r="K45" s="47"/>
      <c r="L45" s="34"/>
      <c r="M45" s="56"/>
      <c r="N45" s="49"/>
      <c r="O45" s="50"/>
      <c r="P45" s="46"/>
    </row>
    <row r="46" spans="2:16" s="35" customFormat="1" ht="12" customHeight="1">
      <c r="B46" s="31" t="s">
        <v>56</v>
      </c>
      <c r="C46" s="29" t="s">
        <v>331</v>
      </c>
      <c r="D46" s="53" t="s">
        <v>9</v>
      </c>
      <c r="E46" s="52">
        <f t="shared" si="0"/>
        <v>95.564516129032256</v>
      </c>
      <c r="F46" s="21">
        <v>118.5</v>
      </c>
      <c r="G46" s="21"/>
      <c r="H46" s="21">
        <f t="shared" si="1"/>
        <v>0</v>
      </c>
      <c r="I46" s="52">
        <v>155</v>
      </c>
      <c r="J46" s="32"/>
      <c r="K46" s="47"/>
      <c r="L46" s="34"/>
      <c r="M46" s="48"/>
      <c r="N46" s="49"/>
      <c r="O46" s="50"/>
      <c r="P46" s="46"/>
    </row>
    <row r="47" spans="2:16" s="35" customFormat="1" ht="12" customHeight="1">
      <c r="B47" s="31" t="s">
        <v>57</v>
      </c>
      <c r="C47" s="29" t="s">
        <v>332</v>
      </c>
      <c r="D47" s="53" t="s">
        <v>8</v>
      </c>
      <c r="E47" s="52">
        <f t="shared" si="0"/>
        <v>95.564516129032256</v>
      </c>
      <c r="F47" s="21">
        <v>118.5</v>
      </c>
      <c r="G47" s="21"/>
      <c r="H47" s="21">
        <f t="shared" si="1"/>
        <v>0</v>
      </c>
      <c r="I47" s="52">
        <v>155</v>
      </c>
      <c r="J47" s="32"/>
      <c r="K47" s="47"/>
      <c r="L47" s="34"/>
      <c r="M47" s="48"/>
      <c r="N47" s="49"/>
      <c r="O47" s="50"/>
      <c r="P47" s="46"/>
    </row>
    <row r="48" spans="2:16" s="35" customFormat="1" ht="12" customHeight="1">
      <c r="B48" s="31" t="s">
        <v>107</v>
      </c>
      <c r="C48" s="29" t="s">
        <v>333</v>
      </c>
      <c r="D48" s="43" t="s">
        <v>274</v>
      </c>
      <c r="E48" s="52">
        <f t="shared" si="0"/>
        <v>95.564516129032256</v>
      </c>
      <c r="F48" s="21">
        <v>118.5</v>
      </c>
      <c r="G48" s="21"/>
      <c r="H48" s="21">
        <f t="shared" si="1"/>
        <v>0</v>
      </c>
      <c r="I48" s="52">
        <v>155</v>
      </c>
      <c r="J48" s="32"/>
      <c r="K48" s="47"/>
      <c r="L48" s="34"/>
      <c r="M48" s="48"/>
      <c r="N48" s="49"/>
      <c r="O48" s="50"/>
      <c r="P48" s="46"/>
    </row>
    <row r="49" spans="2:16" s="35" customFormat="1" ht="12" customHeight="1">
      <c r="B49" s="31" t="s">
        <v>58</v>
      </c>
      <c r="C49" s="29" t="s">
        <v>334</v>
      </c>
      <c r="D49" s="55" t="s">
        <v>341</v>
      </c>
      <c r="E49" s="52">
        <f t="shared" si="0"/>
        <v>95.564516129032256</v>
      </c>
      <c r="F49" s="21">
        <v>118.5</v>
      </c>
      <c r="G49" s="21"/>
      <c r="H49" s="21">
        <f t="shared" si="1"/>
        <v>0</v>
      </c>
      <c r="I49" s="52">
        <v>155</v>
      </c>
      <c r="J49" s="32"/>
      <c r="K49" s="47"/>
      <c r="L49" s="34"/>
      <c r="M49" s="48"/>
      <c r="N49" s="49"/>
      <c r="O49" s="50"/>
      <c r="P49" s="46"/>
    </row>
    <row r="50" spans="2:16" s="35" customFormat="1" ht="12" customHeight="1">
      <c r="B50" s="31" t="s">
        <v>59</v>
      </c>
      <c r="C50" s="29" t="s">
        <v>335</v>
      </c>
      <c r="D50" s="53" t="s">
        <v>277</v>
      </c>
      <c r="E50" s="52">
        <f t="shared" si="0"/>
        <v>95.564516129032256</v>
      </c>
      <c r="F50" s="21">
        <v>118.5</v>
      </c>
      <c r="G50" s="21"/>
      <c r="H50" s="21">
        <f t="shared" si="1"/>
        <v>0</v>
      </c>
      <c r="I50" s="52">
        <v>155</v>
      </c>
      <c r="J50" s="32"/>
      <c r="K50" s="47"/>
      <c r="L50" s="34"/>
      <c r="M50" s="46"/>
      <c r="N50" s="46"/>
      <c r="O50" s="46"/>
      <c r="P50" s="46"/>
    </row>
    <row r="51" spans="2:16" s="35" customFormat="1" ht="12" customHeight="1">
      <c r="B51" s="31" t="s">
        <v>108</v>
      </c>
      <c r="C51" s="29" t="s">
        <v>336</v>
      </c>
      <c r="D51" s="53" t="s">
        <v>276</v>
      </c>
      <c r="E51" s="52">
        <f t="shared" si="0"/>
        <v>95.564516129032256</v>
      </c>
      <c r="F51" s="21">
        <v>118.5</v>
      </c>
      <c r="G51" s="21"/>
      <c r="H51" s="21">
        <f t="shared" si="1"/>
        <v>0</v>
      </c>
      <c r="I51" s="52">
        <v>155</v>
      </c>
      <c r="J51" s="32"/>
      <c r="K51" s="47"/>
      <c r="L51" s="57"/>
      <c r="M51" s="46"/>
      <c r="N51" s="46"/>
      <c r="O51" s="46"/>
      <c r="P51" s="46"/>
    </row>
    <row r="52" spans="2:16" s="35" customFormat="1" ht="12" customHeight="1">
      <c r="B52" s="36" t="s">
        <v>224</v>
      </c>
      <c r="C52" s="19" t="s">
        <v>149</v>
      </c>
      <c r="D52" s="20"/>
      <c r="E52" s="52"/>
      <c r="F52" s="21"/>
      <c r="G52" s="21"/>
      <c r="H52" s="21">
        <f t="shared" si="1"/>
        <v>0</v>
      </c>
      <c r="I52" s="52"/>
      <c r="J52" s="38"/>
      <c r="K52" s="54"/>
      <c r="L52" s="39"/>
    </row>
    <row r="53" spans="2:16" s="35" customFormat="1" ht="12" customHeight="1">
      <c r="B53" s="31" t="s">
        <v>209</v>
      </c>
      <c r="C53" s="29" t="s">
        <v>325</v>
      </c>
      <c r="D53" s="20" t="s">
        <v>9</v>
      </c>
      <c r="E53" s="52">
        <f t="shared" si="0"/>
        <v>14.112903225806452</v>
      </c>
      <c r="F53" s="21">
        <v>17.5</v>
      </c>
      <c r="G53" s="21"/>
      <c r="H53" s="21">
        <f t="shared" si="1"/>
        <v>0</v>
      </c>
      <c r="I53" s="52">
        <v>21.9</v>
      </c>
      <c r="J53" s="38"/>
      <c r="K53" s="54"/>
      <c r="L53" s="39"/>
    </row>
    <row r="54" spans="2:16" s="35" customFormat="1" ht="12" customHeight="1">
      <c r="B54" s="31" t="s">
        <v>210</v>
      </c>
      <c r="C54" s="29" t="s">
        <v>326</v>
      </c>
      <c r="D54" s="20" t="s">
        <v>8</v>
      </c>
      <c r="E54" s="52">
        <f t="shared" si="0"/>
        <v>14.112903225806452</v>
      </c>
      <c r="F54" s="21">
        <v>17.5</v>
      </c>
      <c r="G54" s="21"/>
      <c r="H54" s="21">
        <f t="shared" si="1"/>
        <v>0</v>
      </c>
      <c r="I54" s="52">
        <v>21.9</v>
      </c>
      <c r="J54" s="38"/>
      <c r="K54" s="54"/>
      <c r="L54" s="39"/>
    </row>
    <row r="55" spans="2:16" s="35" customFormat="1" ht="12" customHeight="1">
      <c r="B55" s="31" t="s">
        <v>211</v>
      </c>
      <c r="C55" s="29" t="s">
        <v>327</v>
      </c>
      <c r="D55" s="20" t="s">
        <v>145</v>
      </c>
      <c r="E55" s="52">
        <f t="shared" si="0"/>
        <v>14.112903225806452</v>
      </c>
      <c r="F55" s="21">
        <v>17.5</v>
      </c>
      <c r="G55" s="21"/>
      <c r="H55" s="21">
        <f t="shared" si="1"/>
        <v>0</v>
      </c>
      <c r="I55" s="52">
        <v>21.9</v>
      </c>
      <c r="J55" s="38"/>
      <c r="K55" s="54"/>
      <c r="L55" s="39"/>
    </row>
    <row r="56" spans="2:16" s="35" customFormat="1" ht="12" customHeight="1">
      <c r="B56" s="31" t="s">
        <v>212</v>
      </c>
      <c r="C56" s="29" t="s">
        <v>328</v>
      </c>
      <c r="D56" s="20" t="s">
        <v>7</v>
      </c>
      <c r="E56" s="52">
        <f t="shared" si="0"/>
        <v>14.112903225806452</v>
      </c>
      <c r="F56" s="21">
        <v>17.5</v>
      </c>
      <c r="G56" s="21"/>
      <c r="H56" s="21">
        <f t="shared" si="1"/>
        <v>0</v>
      </c>
      <c r="I56" s="52">
        <v>21.9</v>
      </c>
      <c r="J56" s="38"/>
      <c r="K56" s="54"/>
      <c r="L56" s="39"/>
    </row>
    <row r="57" spans="2:16" s="35" customFormat="1" ht="12" customHeight="1">
      <c r="B57" s="31" t="s">
        <v>213</v>
      </c>
      <c r="C57" s="29" t="s">
        <v>329</v>
      </c>
      <c r="D57" s="20" t="s">
        <v>7</v>
      </c>
      <c r="E57" s="52">
        <f t="shared" si="0"/>
        <v>14.112903225806452</v>
      </c>
      <c r="F57" s="21">
        <v>17.5</v>
      </c>
      <c r="G57" s="21"/>
      <c r="H57" s="21">
        <f t="shared" si="1"/>
        <v>0</v>
      </c>
      <c r="I57" s="52">
        <v>21.9</v>
      </c>
      <c r="J57" s="38"/>
      <c r="K57" s="54"/>
      <c r="L57" s="39"/>
    </row>
    <row r="58" spans="2:16" s="35" customFormat="1" ht="12" customHeight="1">
      <c r="B58" s="31" t="s">
        <v>214</v>
      </c>
      <c r="C58" s="29" t="s">
        <v>330</v>
      </c>
      <c r="D58" s="20" t="s">
        <v>28</v>
      </c>
      <c r="E58" s="52">
        <f t="shared" si="0"/>
        <v>14.112903225806452</v>
      </c>
      <c r="F58" s="21">
        <v>17.5</v>
      </c>
      <c r="G58" s="21"/>
      <c r="H58" s="21">
        <f t="shared" si="1"/>
        <v>0</v>
      </c>
      <c r="I58" s="52">
        <v>21.9</v>
      </c>
      <c r="J58" s="38"/>
      <c r="K58" s="54"/>
      <c r="L58" s="39"/>
    </row>
    <row r="59" spans="2:16" s="35" customFormat="1" ht="12" customHeight="1">
      <c r="B59" s="36" t="s">
        <v>146</v>
      </c>
      <c r="C59" s="19" t="s">
        <v>150</v>
      </c>
      <c r="D59" s="20"/>
      <c r="E59" s="52"/>
      <c r="F59" s="21"/>
      <c r="G59" s="21"/>
      <c r="H59" s="21">
        <f t="shared" si="1"/>
        <v>0</v>
      </c>
      <c r="I59" s="52"/>
      <c r="J59" s="38"/>
      <c r="K59" s="54"/>
      <c r="L59" s="39"/>
    </row>
    <row r="60" spans="2:16" s="35" customFormat="1" ht="12" customHeight="1">
      <c r="B60" s="31" t="s">
        <v>215</v>
      </c>
      <c r="C60" s="29" t="s">
        <v>325</v>
      </c>
      <c r="D60" s="20" t="s">
        <v>9</v>
      </c>
      <c r="E60" s="52">
        <f t="shared" si="0"/>
        <v>20.161290322580644</v>
      </c>
      <c r="F60" s="21">
        <v>25</v>
      </c>
      <c r="G60" s="21"/>
      <c r="H60" s="21">
        <f t="shared" si="1"/>
        <v>0</v>
      </c>
      <c r="I60" s="52">
        <v>32.9</v>
      </c>
      <c r="J60" s="38"/>
      <c r="K60" s="54"/>
      <c r="L60" s="39"/>
    </row>
    <row r="61" spans="2:16" s="35" customFormat="1" ht="12" customHeight="1">
      <c r="B61" s="31" t="s">
        <v>216</v>
      </c>
      <c r="C61" s="29" t="s">
        <v>326</v>
      </c>
      <c r="D61" s="20" t="s">
        <v>8</v>
      </c>
      <c r="E61" s="52">
        <f t="shared" si="0"/>
        <v>20.161290322580644</v>
      </c>
      <c r="F61" s="21">
        <v>25</v>
      </c>
      <c r="G61" s="21"/>
      <c r="H61" s="21">
        <f t="shared" si="1"/>
        <v>0</v>
      </c>
      <c r="I61" s="52">
        <v>32.9</v>
      </c>
      <c r="J61" s="38"/>
      <c r="K61" s="54"/>
      <c r="L61" s="39"/>
    </row>
    <row r="62" spans="2:16" s="35" customFormat="1" ht="12" customHeight="1">
      <c r="B62" s="31" t="s">
        <v>217</v>
      </c>
      <c r="C62" s="29" t="s">
        <v>327</v>
      </c>
      <c r="D62" s="20" t="s">
        <v>145</v>
      </c>
      <c r="E62" s="52">
        <f t="shared" si="0"/>
        <v>20.161290322580644</v>
      </c>
      <c r="F62" s="21">
        <v>25</v>
      </c>
      <c r="G62" s="21"/>
      <c r="H62" s="21">
        <f t="shared" si="1"/>
        <v>0</v>
      </c>
      <c r="I62" s="52">
        <v>32.9</v>
      </c>
      <c r="J62" s="38"/>
      <c r="K62" s="54"/>
      <c r="L62" s="39"/>
    </row>
    <row r="63" spans="2:16" s="35" customFormat="1" ht="12" customHeight="1">
      <c r="B63" s="31" t="s">
        <v>218</v>
      </c>
      <c r="C63" s="29" t="s">
        <v>328</v>
      </c>
      <c r="D63" s="20" t="s">
        <v>7</v>
      </c>
      <c r="E63" s="52">
        <f t="shared" si="0"/>
        <v>20.161290322580644</v>
      </c>
      <c r="F63" s="21">
        <v>25</v>
      </c>
      <c r="G63" s="21"/>
      <c r="H63" s="21">
        <f t="shared" si="1"/>
        <v>0</v>
      </c>
      <c r="I63" s="52">
        <v>32.9</v>
      </c>
      <c r="J63" s="38"/>
      <c r="K63" s="54"/>
      <c r="L63" s="39"/>
    </row>
    <row r="64" spans="2:16" s="35" customFormat="1" ht="12" customHeight="1">
      <c r="B64" s="31" t="s">
        <v>219</v>
      </c>
      <c r="C64" s="29" t="s">
        <v>329</v>
      </c>
      <c r="D64" s="20" t="s">
        <v>7</v>
      </c>
      <c r="E64" s="52">
        <f t="shared" si="0"/>
        <v>20.161290322580644</v>
      </c>
      <c r="F64" s="21">
        <v>25</v>
      </c>
      <c r="G64" s="21"/>
      <c r="H64" s="21">
        <f t="shared" si="1"/>
        <v>0</v>
      </c>
      <c r="I64" s="52">
        <v>32.9</v>
      </c>
      <c r="J64" s="38"/>
      <c r="K64" s="54"/>
      <c r="L64" s="39"/>
    </row>
    <row r="65" spans="2:12" s="35" customFormat="1" ht="12" customHeight="1">
      <c r="B65" s="31" t="s">
        <v>220</v>
      </c>
      <c r="C65" s="29" t="s">
        <v>330</v>
      </c>
      <c r="D65" s="20" t="s">
        <v>28</v>
      </c>
      <c r="E65" s="52">
        <f t="shared" si="0"/>
        <v>20.161290322580644</v>
      </c>
      <c r="F65" s="21">
        <v>25</v>
      </c>
      <c r="G65" s="21"/>
      <c r="H65" s="21">
        <f t="shared" si="1"/>
        <v>0</v>
      </c>
      <c r="I65" s="52">
        <v>32.9</v>
      </c>
      <c r="J65" s="38"/>
      <c r="K65" s="54"/>
      <c r="L65" s="39"/>
    </row>
    <row r="66" spans="2:12" s="35" customFormat="1" ht="12" customHeight="1">
      <c r="B66" s="58" t="s">
        <v>457</v>
      </c>
      <c r="C66" s="19" t="s">
        <v>151</v>
      </c>
      <c r="D66" s="20"/>
      <c r="E66" s="52"/>
      <c r="F66" s="21"/>
      <c r="G66" s="21"/>
      <c r="H66" s="21">
        <f t="shared" si="1"/>
        <v>0</v>
      </c>
      <c r="I66" s="52"/>
      <c r="J66" s="38"/>
      <c r="K66" s="54"/>
      <c r="L66" s="39"/>
    </row>
    <row r="67" spans="2:12" s="35" customFormat="1" ht="12" customHeight="1">
      <c r="B67" s="31" t="s">
        <v>197</v>
      </c>
      <c r="C67" s="29" t="s">
        <v>325</v>
      </c>
      <c r="D67" s="20" t="s">
        <v>9</v>
      </c>
      <c r="E67" s="52">
        <f t="shared" si="0"/>
        <v>29.838709677419356</v>
      </c>
      <c r="F67" s="21">
        <v>37</v>
      </c>
      <c r="G67" s="21"/>
      <c r="H67" s="21">
        <f t="shared" si="1"/>
        <v>0</v>
      </c>
      <c r="I67" s="52">
        <v>53.9</v>
      </c>
      <c r="J67" s="38"/>
      <c r="K67" s="54"/>
      <c r="L67" s="39"/>
    </row>
    <row r="68" spans="2:12" s="35" customFormat="1" ht="12" customHeight="1">
      <c r="B68" s="31" t="s">
        <v>198</v>
      </c>
      <c r="C68" s="29" t="s">
        <v>326</v>
      </c>
      <c r="D68" s="20" t="s">
        <v>8</v>
      </c>
      <c r="E68" s="52">
        <f t="shared" si="0"/>
        <v>29.838709677419356</v>
      </c>
      <c r="F68" s="21">
        <v>37</v>
      </c>
      <c r="G68" s="21"/>
      <c r="H68" s="21">
        <f t="shared" si="1"/>
        <v>0</v>
      </c>
      <c r="I68" s="52">
        <v>53.9</v>
      </c>
      <c r="J68" s="38"/>
      <c r="K68" s="54"/>
      <c r="L68" s="39"/>
    </row>
    <row r="69" spans="2:12" s="35" customFormat="1" ht="12" customHeight="1">
      <c r="B69" s="31" t="s">
        <v>199</v>
      </c>
      <c r="C69" s="29" t="s">
        <v>327</v>
      </c>
      <c r="D69" s="20" t="s">
        <v>145</v>
      </c>
      <c r="E69" s="52">
        <f t="shared" si="0"/>
        <v>29.838709677419356</v>
      </c>
      <c r="F69" s="21">
        <v>37</v>
      </c>
      <c r="G69" s="21"/>
      <c r="H69" s="21">
        <f t="shared" si="1"/>
        <v>0</v>
      </c>
      <c r="I69" s="52">
        <v>53.9</v>
      </c>
      <c r="J69" s="38"/>
      <c r="K69" s="54"/>
      <c r="L69" s="39"/>
    </row>
    <row r="70" spans="2:12" s="35" customFormat="1" ht="12" customHeight="1">
      <c r="B70" s="31" t="s">
        <v>200</v>
      </c>
      <c r="C70" s="29" t="s">
        <v>328</v>
      </c>
      <c r="D70" s="20" t="s">
        <v>7</v>
      </c>
      <c r="E70" s="52">
        <f t="shared" ref="E70:E86" si="2">F70/1.24</f>
        <v>29.838709677419356</v>
      </c>
      <c r="F70" s="21">
        <v>37</v>
      </c>
      <c r="G70" s="21"/>
      <c r="H70" s="21">
        <f t="shared" ref="H70:H86" si="3">F70*G70</f>
        <v>0</v>
      </c>
      <c r="I70" s="52">
        <v>53.9</v>
      </c>
      <c r="J70" s="38"/>
      <c r="K70" s="54"/>
      <c r="L70" s="39"/>
    </row>
    <row r="71" spans="2:12" s="35" customFormat="1" ht="12" customHeight="1">
      <c r="B71" s="31" t="s">
        <v>201</v>
      </c>
      <c r="C71" s="29" t="s">
        <v>329</v>
      </c>
      <c r="D71" s="20" t="s">
        <v>7</v>
      </c>
      <c r="E71" s="52">
        <f t="shared" si="2"/>
        <v>29.838709677419356</v>
      </c>
      <c r="F71" s="21">
        <v>37</v>
      </c>
      <c r="G71" s="21"/>
      <c r="H71" s="21">
        <f t="shared" si="3"/>
        <v>0</v>
      </c>
      <c r="I71" s="52">
        <v>53.9</v>
      </c>
      <c r="J71" s="38"/>
      <c r="K71" s="54"/>
      <c r="L71" s="39"/>
    </row>
    <row r="72" spans="2:12" s="35" customFormat="1" ht="12" customHeight="1">
      <c r="B72" s="31" t="s">
        <v>202</v>
      </c>
      <c r="C72" s="29" t="s">
        <v>330</v>
      </c>
      <c r="D72" s="20" t="s">
        <v>28</v>
      </c>
      <c r="E72" s="52">
        <f t="shared" si="2"/>
        <v>29.838709677419356</v>
      </c>
      <c r="F72" s="21">
        <v>37</v>
      </c>
      <c r="G72" s="21"/>
      <c r="H72" s="21">
        <f t="shared" si="3"/>
        <v>0</v>
      </c>
      <c r="I72" s="52">
        <v>53.9</v>
      </c>
      <c r="J72" s="38"/>
      <c r="K72" s="54"/>
      <c r="L72" s="39"/>
    </row>
    <row r="73" spans="2:12" s="35" customFormat="1" ht="12" customHeight="1">
      <c r="B73" s="36" t="s">
        <v>147</v>
      </c>
      <c r="C73" s="19" t="s">
        <v>152</v>
      </c>
      <c r="D73" s="20"/>
      <c r="E73" s="52"/>
      <c r="F73" s="21"/>
      <c r="G73" s="21"/>
      <c r="H73" s="21">
        <f t="shared" si="3"/>
        <v>0</v>
      </c>
      <c r="I73" s="52"/>
      <c r="J73" s="32"/>
      <c r="K73" s="47"/>
      <c r="L73" s="34"/>
    </row>
    <row r="74" spans="2:12" s="35" customFormat="1" ht="12" customHeight="1">
      <c r="B74" s="31" t="s">
        <v>203</v>
      </c>
      <c r="C74" s="29" t="s">
        <v>325</v>
      </c>
      <c r="D74" s="20" t="s">
        <v>9</v>
      </c>
      <c r="E74" s="52">
        <f t="shared" si="2"/>
        <v>69.354838709677423</v>
      </c>
      <c r="F74" s="21">
        <v>86</v>
      </c>
      <c r="G74" s="21"/>
      <c r="H74" s="21">
        <f t="shared" si="3"/>
        <v>0</v>
      </c>
      <c r="I74" s="52">
        <v>107.9</v>
      </c>
      <c r="J74" s="32"/>
      <c r="K74" s="47"/>
      <c r="L74" s="34"/>
    </row>
    <row r="75" spans="2:12" s="35" customFormat="1" ht="12" customHeight="1">
      <c r="B75" s="31" t="s">
        <v>204</v>
      </c>
      <c r="C75" s="29" t="s">
        <v>326</v>
      </c>
      <c r="D75" s="20" t="s">
        <v>8</v>
      </c>
      <c r="E75" s="52">
        <f t="shared" si="2"/>
        <v>69.354838709677423</v>
      </c>
      <c r="F75" s="21">
        <v>86</v>
      </c>
      <c r="G75" s="21"/>
      <c r="H75" s="21">
        <f t="shared" si="3"/>
        <v>0</v>
      </c>
      <c r="I75" s="52">
        <v>107.9</v>
      </c>
      <c r="J75" s="32"/>
      <c r="K75" s="47"/>
      <c r="L75" s="34"/>
    </row>
    <row r="76" spans="2:12" s="35" customFormat="1" ht="12" customHeight="1">
      <c r="B76" s="31" t="s">
        <v>205</v>
      </c>
      <c r="C76" s="29" t="s">
        <v>327</v>
      </c>
      <c r="D76" s="20" t="s">
        <v>145</v>
      </c>
      <c r="E76" s="52">
        <f t="shared" si="2"/>
        <v>69.354838709677423</v>
      </c>
      <c r="F76" s="21">
        <v>86</v>
      </c>
      <c r="G76" s="21"/>
      <c r="H76" s="21">
        <f t="shared" si="3"/>
        <v>0</v>
      </c>
      <c r="I76" s="52">
        <v>107.9</v>
      </c>
      <c r="J76" s="32"/>
      <c r="K76" s="47"/>
      <c r="L76" s="34"/>
    </row>
    <row r="77" spans="2:12" s="35" customFormat="1" ht="12" customHeight="1">
      <c r="B77" s="31" t="s">
        <v>206</v>
      </c>
      <c r="C77" s="29" t="s">
        <v>328</v>
      </c>
      <c r="D77" s="20" t="s">
        <v>7</v>
      </c>
      <c r="E77" s="52">
        <f t="shared" si="2"/>
        <v>69.354838709677423</v>
      </c>
      <c r="F77" s="21">
        <v>86</v>
      </c>
      <c r="G77" s="21"/>
      <c r="H77" s="21">
        <f t="shared" si="3"/>
        <v>0</v>
      </c>
      <c r="I77" s="52">
        <v>107.9</v>
      </c>
      <c r="J77" s="32"/>
      <c r="K77" s="47"/>
      <c r="L77" s="34"/>
    </row>
    <row r="78" spans="2:12" s="35" customFormat="1" ht="12" customHeight="1">
      <c r="B78" s="31" t="s">
        <v>207</v>
      </c>
      <c r="C78" s="29" t="s">
        <v>329</v>
      </c>
      <c r="D78" s="20" t="s">
        <v>7</v>
      </c>
      <c r="E78" s="52">
        <f t="shared" si="2"/>
        <v>69.354838709677423</v>
      </c>
      <c r="F78" s="21">
        <v>86</v>
      </c>
      <c r="G78" s="21"/>
      <c r="H78" s="21">
        <f t="shared" si="3"/>
        <v>0</v>
      </c>
      <c r="I78" s="52">
        <v>107.9</v>
      </c>
      <c r="J78" s="32"/>
      <c r="K78" s="47"/>
      <c r="L78" s="34"/>
    </row>
    <row r="79" spans="2:12" s="35" customFormat="1" ht="12" customHeight="1">
      <c r="B79" s="31" t="s">
        <v>208</v>
      </c>
      <c r="C79" s="29" t="s">
        <v>330</v>
      </c>
      <c r="D79" s="20" t="s">
        <v>28</v>
      </c>
      <c r="E79" s="52">
        <f t="shared" si="2"/>
        <v>69.354838709677423</v>
      </c>
      <c r="F79" s="21">
        <v>86</v>
      </c>
      <c r="G79" s="21"/>
      <c r="H79" s="21">
        <f t="shared" si="3"/>
        <v>0</v>
      </c>
      <c r="I79" s="52">
        <v>107.9</v>
      </c>
      <c r="J79" s="32"/>
      <c r="K79" s="47"/>
      <c r="L79" s="34"/>
    </row>
    <row r="80" spans="2:12" s="35" customFormat="1" ht="12" customHeight="1">
      <c r="B80" s="36" t="s">
        <v>37</v>
      </c>
      <c r="C80" s="19" t="s">
        <v>137</v>
      </c>
      <c r="D80" s="59"/>
      <c r="E80" s="52"/>
      <c r="F80" s="21"/>
      <c r="G80" s="21"/>
      <c r="H80" s="21">
        <f t="shared" si="3"/>
        <v>0</v>
      </c>
      <c r="I80" s="22"/>
      <c r="J80" s="32"/>
      <c r="K80" s="47"/>
      <c r="L80" s="34"/>
    </row>
    <row r="81" spans="2:12" s="35" customFormat="1" ht="12" customHeight="1">
      <c r="B81" s="31" t="s">
        <v>38</v>
      </c>
      <c r="C81" s="29" t="s">
        <v>184</v>
      </c>
      <c r="D81" s="20" t="s">
        <v>9</v>
      </c>
      <c r="E81" s="52">
        <f t="shared" si="2"/>
        <v>8.870967741935484</v>
      </c>
      <c r="F81" s="21">
        <v>11</v>
      </c>
      <c r="G81" s="21"/>
      <c r="H81" s="21">
        <f t="shared" si="3"/>
        <v>0</v>
      </c>
      <c r="I81" s="52">
        <v>14.9</v>
      </c>
      <c r="J81" s="32"/>
      <c r="K81" s="47"/>
      <c r="L81" s="34"/>
    </row>
    <row r="82" spans="2:12" s="35" customFormat="1" ht="12" customHeight="1">
      <c r="B82" s="31" t="s">
        <v>39</v>
      </c>
      <c r="C82" s="29" t="s">
        <v>185</v>
      </c>
      <c r="D82" s="20" t="s">
        <v>8</v>
      </c>
      <c r="E82" s="52">
        <f t="shared" si="2"/>
        <v>8.870967741935484</v>
      </c>
      <c r="F82" s="21">
        <v>11</v>
      </c>
      <c r="G82" s="21"/>
      <c r="H82" s="21">
        <f t="shared" si="3"/>
        <v>0</v>
      </c>
      <c r="I82" s="52">
        <v>14.9</v>
      </c>
      <c r="J82" s="32"/>
      <c r="K82" s="47"/>
      <c r="L82" s="34"/>
    </row>
    <row r="83" spans="2:12" s="35" customFormat="1" ht="12" customHeight="1">
      <c r="B83" s="31" t="s">
        <v>40</v>
      </c>
      <c r="C83" s="29" t="s">
        <v>186</v>
      </c>
      <c r="D83" s="20" t="s">
        <v>145</v>
      </c>
      <c r="E83" s="52">
        <f t="shared" si="2"/>
        <v>8.870967741935484</v>
      </c>
      <c r="F83" s="21">
        <v>11</v>
      </c>
      <c r="G83" s="21"/>
      <c r="H83" s="21">
        <f t="shared" si="3"/>
        <v>0</v>
      </c>
      <c r="I83" s="52">
        <v>14.9</v>
      </c>
      <c r="J83" s="32"/>
      <c r="K83" s="47"/>
      <c r="L83" s="34"/>
    </row>
    <row r="84" spans="2:12" s="35" customFormat="1" ht="12" customHeight="1">
      <c r="B84" s="31" t="s">
        <v>41</v>
      </c>
      <c r="C84" s="29" t="s">
        <v>187</v>
      </c>
      <c r="D84" s="20" t="s">
        <v>7</v>
      </c>
      <c r="E84" s="52">
        <f t="shared" si="2"/>
        <v>8.870967741935484</v>
      </c>
      <c r="F84" s="21">
        <v>11</v>
      </c>
      <c r="G84" s="21"/>
      <c r="H84" s="21">
        <f t="shared" si="3"/>
        <v>0</v>
      </c>
      <c r="I84" s="52">
        <v>14.9</v>
      </c>
      <c r="J84" s="32"/>
      <c r="K84" s="47"/>
      <c r="L84" s="34"/>
    </row>
    <row r="85" spans="2:12" s="35" customFormat="1" ht="12" customHeight="1">
      <c r="B85" s="31" t="s">
        <v>42</v>
      </c>
      <c r="C85" s="29" t="s">
        <v>188</v>
      </c>
      <c r="D85" s="20" t="s">
        <v>7</v>
      </c>
      <c r="E85" s="52">
        <f t="shared" si="2"/>
        <v>8.870967741935484</v>
      </c>
      <c r="F85" s="21">
        <v>11</v>
      </c>
      <c r="G85" s="21"/>
      <c r="H85" s="21">
        <f t="shared" si="3"/>
        <v>0</v>
      </c>
      <c r="I85" s="52">
        <v>14.9</v>
      </c>
      <c r="J85" s="32"/>
      <c r="K85" s="47"/>
      <c r="L85" s="34"/>
    </row>
    <row r="86" spans="2:12" s="35" customFormat="1" ht="12.75" customHeight="1">
      <c r="B86" s="31" t="s">
        <v>43</v>
      </c>
      <c r="C86" s="29" t="s">
        <v>189</v>
      </c>
      <c r="D86" s="20" t="s">
        <v>28</v>
      </c>
      <c r="E86" s="52">
        <f t="shared" si="2"/>
        <v>8.870967741935484</v>
      </c>
      <c r="F86" s="21">
        <v>11</v>
      </c>
      <c r="G86" s="21"/>
      <c r="H86" s="21">
        <f t="shared" si="3"/>
        <v>0</v>
      </c>
      <c r="I86" s="52">
        <v>14.9</v>
      </c>
      <c r="J86" s="32"/>
      <c r="K86" s="47"/>
      <c r="L86" s="34"/>
    </row>
    <row r="87" spans="2:12" s="35" customFormat="1" ht="54" customHeight="1">
      <c r="B87" s="161"/>
      <c r="C87" s="162"/>
      <c r="D87" s="194" t="s">
        <v>585</v>
      </c>
      <c r="E87" s="194"/>
      <c r="F87" s="194"/>
      <c r="G87" s="194"/>
      <c r="H87" s="194"/>
      <c r="I87" s="194"/>
      <c r="J87" s="46"/>
      <c r="K87" s="54"/>
      <c r="L87" s="39"/>
    </row>
    <row r="88" spans="2:12" s="35" customFormat="1" ht="21.75" customHeight="1">
      <c r="B88" s="11" t="s">
        <v>153</v>
      </c>
      <c r="C88" s="60" t="s">
        <v>154</v>
      </c>
      <c r="D88" s="13"/>
      <c r="E88" s="13"/>
      <c r="F88" s="61" t="s">
        <v>560</v>
      </c>
      <c r="G88" s="14" t="s">
        <v>561</v>
      </c>
      <c r="H88" s="14" t="s">
        <v>597</v>
      </c>
      <c r="I88" s="14" t="s">
        <v>563</v>
      </c>
      <c r="J88" s="46"/>
      <c r="K88" s="54"/>
      <c r="L88" s="39"/>
    </row>
    <row r="89" spans="2:12" s="35" customFormat="1" ht="12" customHeight="1">
      <c r="B89" s="36" t="s">
        <v>117</v>
      </c>
      <c r="C89" s="19" t="s">
        <v>134</v>
      </c>
      <c r="D89" s="62"/>
      <c r="E89" s="62"/>
      <c r="F89" s="63"/>
      <c r="G89" s="63"/>
      <c r="H89" s="63"/>
      <c r="I89" s="22"/>
      <c r="J89" s="32"/>
      <c r="K89" s="47"/>
      <c r="L89" s="34"/>
    </row>
    <row r="90" spans="2:12" s="35" customFormat="1" ht="12" customHeight="1">
      <c r="B90" s="31" t="s">
        <v>118</v>
      </c>
      <c r="C90" s="29" t="s">
        <v>190</v>
      </c>
      <c r="D90" s="20" t="s">
        <v>24</v>
      </c>
      <c r="E90" s="52">
        <f t="shared" ref="E90:E157" si="4">F90/1.24</f>
        <v>7.17741935483871</v>
      </c>
      <c r="F90" s="21">
        <v>8.9</v>
      </c>
      <c r="G90" s="21"/>
      <c r="H90" s="21">
        <f t="shared" ref="H90:H157" si="5">F90*G90</f>
        <v>0</v>
      </c>
      <c r="I90" s="52">
        <v>12.4</v>
      </c>
      <c r="J90" s="38"/>
      <c r="K90" s="54"/>
      <c r="L90" s="39"/>
    </row>
    <row r="91" spans="2:12" s="35" customFormat="1" ht="12" customHeight="1">
      <c r="B91" s="31" t="s">
        <v>119</v>
      </c>
      <c r="C91" s="29" t="s">
        <v>191</v>
      </c>
      <c r="D91" s="20" t="s">
        <v>272</v>
      </c>
      <c r="E91" s="52">
        <f t="shared" si="4"/>
        <v>7.17741935483871</v>
      </c>
      <c r="F91" s="21">
        <v>8.9</v>
      </c>
      <c r="G91" s="21"/>
      <c r="H91" s="21">
        <f t="shared" si="5"/>
        <v>0</v>
      </c>
      <c r="I91" s="52">
        <v>12.4</v>
      </c>
      <c r="J91" s="38"/>
      <c r="K91" s="54"/>
      <c r="L91" s="39"/>
    </row>
    <row r="92" spans="2:12" s="35" customFormat="1" ht="12" customHeight="1">
      <c r="B92" s="31" t="s">
        <v>120</v>
      </c>
      <c r="C92" s="29" t="s">
        <v>192</v>
      </c>
      <c r="D92" s="20" t="s">
        <v>273</v>
      </c>
      <c r="E92" s="52">
        <f t="shared" si="4"/>
        <v>7.17741935483871</v>
      </c>
      <c r="F92" s="21">
        <v>8.9</v>
      </c>
      <c r="G92" s="21"/>
      <c r="H92" s="21">
        <f t="shared" si="5"/>
        <v>0</v>
      </c>
      <c r="I92" s="52">
        <v>12.4</v>
      </c>
      <c r="J92" s="38"/>
      <c r="K92" s="54"/>
      <c r="L92" s="39"/>
    </row>
    <row r="93" spans="2:12" s="35" customFormat="1" ht="12" customHeight="1">
      <c r="B93" s="31" t="s">
        <v>121</v>
      </c>
      <c r="C93" s="29" t="s">
        <v>193</v>
      </c>
      <c r="D93" s="20" t="s">
        <v>6</v>
      </c>
      <c r="E93" s="52">
        <f t="shared" si="4"/>
        <v>7.17741935483871</v>
      </c>
      <c r="F93" s="21">
        <v>8.9</v>
      </c>
      <c r="G93" s="21"/>
      <c r="H93" s="21">
        <f t="shared" si="5"/>
        <v>0</v>
      </c>
      <c r="I93" s="52">
        <v>12.4</v>
      </c>
      <c r="J93" s="38"/>
      <c r="K93" s="54"/>
      <c r="L93" s="39"/>
    </row>
    <row r="94" spans="2:12" s="35" customFormat="1" ht="12" customHeight="1">
      <c r="B94" s="31" t="s">
        <v>122</v>
      </c>
      <c r="C94" s="29" t="s">
        <v>194</v>
      </c>
      <c r="D94" s="20" t="s">
        <v>7</v>
      </c>
      <c r="E94" s="52">
        <f t="shared" si="4"/>
        <v>7.17741935483871</v>
      </c>
      <c r="F94" s="21">
        <v>8.9</v>
      </c>
      <c r="G94" s="21"/>
      <c r="H94" s="21">
        <f t="shared" si="5"/>
        <v>0</v>
      </c>
      <c r="I94" s="52">
        <v>12.4</v>
      </c>
      <c r="J94" s="38"/>
      <c r="K94" s="54"/>
      <c r="L94" s="39"/>
    </row>
    <row r="95" spans="2:12" s="35" customFormat="1" ht="12" customHeight="1">
      <c r="B95" s="31" t="s">
        <v>350</v>
      </c>
      <c r="C95" s="29" t="s">
        <v>337</v>
      </c>
      <c r="D95" s="20"/>
      <c r="E95" s="52">
        <f t="shared" si="4"/>
        <v>7.17741935483871</v>
      </c>
      <c r="F95" s="21">
        <v>8.9</v>
      </c>
      <c r="G95" s="21"/>
      <c r="H95" s="21">
        <f t="shared" si="5"/>
        <v>0</v>
      </c>
      <c r="I95" s="52">
        <v>12.4</v>
      </c>
      <c r="J95" s="32"/>
      <c r="K95" s="47"/>
      <c r="L95" s="34"/>
    </row>
    <row r="96" spans="2:12" s="35" customFormat="1" ht="12" customHeight="1">
      <c r="B96" s="36" t="s">
        <v>109</v>
      </c>
      <c r="C96" s="19" t="s">
        <v>135</v>
      </c>
      <c r="D96" s="40"/>
      <c r="E96" s="52"/>
      <c r="F96" s="21"/>
      <c r="G96" s="21"/>
      <c r="H96" s="21">
        <f t="shared" si="5"/>
        <v>0</v>
      </c>
      <c r="I96" s="64"/>
      <c r="J96" s="32"/>
      <c r="K96" s="47"/>
      <c r="L96" s="34"/>
    </row>
    <row r="97" spans="2:12" s="35" customFormat="1" ht="12" customHeight="1">
      <c r="B97" s="31" t="s">
        <v>123</v>
      </c>
      <c r="C97" s="29" t="s">
        <v>190</v>
      </c>
      <c r="D97" s="20" t="s">
        <v>24</v>
      </c>
      <c r="E97" s="52">
        <f t="shared" si="4"/>
        <v>13.709677419354838</v>
      </c>
      <c r="F97" s="21">
        <v>17</v>
      </c>
      <c r="G97" s="21"/>
      <c r="H97" s="21">
        <f t="shared" si="5"/>
        <v>0</v>
      </c>
      <c r="I97" s="52">
        <v>23.9</v>
      </c>
      <c r="J97" s="32"/>
      <c r="K97" s="47"/>
      <c r="L97" s="34"/>
    </row>
    <row r="98" spans="2:12" s="35" customFormat="1" ht="12" customHeight="1">
      <c r="B98" s="31" t="s">
        <v>124</v>
      </c>
      <c r="C98" s="29" t="s">
        <v>191</v>
      </c>
      <c r="D98" s="20" t="s">
        <v>272</v>
      </c>
      <c r="E98" s="52">
        <f t="shared" si="4"/>
        <v>13.709677419354838</v>
      </c>
      <c r="F98" s="21">
        <v>17</v>
      </c>
      <c r="G98" s="21"/>
      <c r="H98" s="21">
        <f t="shared" si="5"/>
        <v>0</v>
      </c>
      <c r="I98" s="52">
        <v>23.9</v>
      </c>
      <c r="J98" s="32"/>
      <c r="K98" s="47"/>
      <c r="L98" s="34"/>
    </row>
    <row r="99" spans="2:12" s="35" customFormat="1" ht="12" customHeight="1">
      <c r="B99" s="31" t="s">
        <v>125</v>
      </c>
      <c r="C99" s="29" t="s">
        <v>192</v>
      </c>
      <c r="D99" s="20" t="s">
        <v>273</v>
      </c>
      <c r="E99" s="52">
        <f t="shared" si="4"/>
        <v>13.709677419354838</v>
      </c>
      <c r="F99" s="21">
        <v>17</v>
      </c>
      <c r="G99" s="21"/>
      <c r="H99" s="21">
        <f t="shared" si="5"/>
        <v>0</v>
      </c>
      <c r="I99" s="52">
        <v>23.9</v>
      </c>
      <c r="J99" s="32"/>
      <c r="K99" s="47"/>
      <c r="L99" s="34"/>
    </row>
    <row r="100" spans="2:12" s="35" customFormat="1" ht="12" customHeight="1">
      <c r="B100" s="31" t="s">
        <v>126</v>
      </c>
      <c r="C100" s="29" t="s">
        <v>193</v>
      </c>
      <c r="D100" s="20" t="s">
        <v>6</v>
      </c>
      <c r="E100" s="52">
        <f t="shared" si="4"/>
        <v>13.709677419354838</v>
      </c>
      <c r="F100" s="21">
        <v>17</v>
      </c>
      <c r="G100" s="21"/>
      <c r="H100" s="21">
        <f t="shared" si="5"/>
        <v>0</v>
      </c>
      <c r="I100" s="52">
        <v>23.9</v>
      </c>
      <c r="J100" s="32"/>
      <c r="K100" s="47"/>
      <c r="L100" s="34"/>
    </row>
    <row r="101" spans="2:12" s="35" customFormat="1" ht="12" customHeight="1">
      <c r="B101" s="31" t="s">
        <v>127</v>
      </c>
      <c r="C101" s="29" t="s">
        <v>194</v>
      </c>
      <c r="D101" s="20" t="s">
        <v>7</v>
      </c>
      <c r="E101" s="52">
        <f t="shared" si="4"/>
        <v>13.709677419354838</v>
      </c>
      <c r="F101" s="21">
        <v>17</v>
      </c>
      <c r="G101" s="21"/>
      <c r="H101" s="21">
        <f t="shared" si="5"/>
        <v>0</v>
      </c>
      <c r="I101" s="52">
        <v>23.9</v>
      </c>
      <c r="J101" s="32"/>
      <c r="K101" s="47"/>
      <c r="L101" s="34"/>
    </row>
    <row r="102" spans="2:12" s="35" customFormat="1" ht="12" customHeight="1">
      <c r="B102" s="31" t="s">
        <v>351</v>
      </c>
      <c r="C102" s="29" t="s">
        <v>337</v>
      </c>
      <c r="D102" s="20"/>
      <c r="E102" s="52">
        <f t="shared" si="4"/>
        <v>13.709677419354838</v>
      </c>
      <c r="F102" s="21">
        <v>17</v>
      </c>
      <c r="G102" s="21"/>
      <c r="H102" s="21">
        <f t="shared" si="5"/>
        <v>0</v>
      </c>
      <c r="I102" s="52">
        <v>23.9</v>
      </c>
      <c r="J102" s="32"/>
      <c r="K102" s="47"/>
      <c r="L102" s="34"/>
    </row>
    <row r="103" spans="2:12" s="35" customFormat="1" ht="12" customHeight="1">
      <c r="B103" s="36" t="s">
        <v>36</v>
      </c>
      <c r="C103" s="19" t="s">
        <v>136</v>
      </c>
      <c r="D103" s="40"/>
      <c r="E103" s="52"/>
      <c r="F103" s="21"/>
      <c r="G103" s="21"/>
      <c r="H103" s="21">
        <f t="shared" si="5"/>
        <v>0</v>
      </c>
      <c r="I103" s="22"/>
      <c r="J103" s="32"/>
      <c r="K103" s="47"/>
      <c r="L103" s="34"/>
    </row>
    <row r="104" spans="2:12" s="35" customFormat="1" ht="12" customHeight="1">
      <c r="B104" s="31" t="s">
        <v>128</v>
      </c>
      <c r="C104" s="29" t="s">
        <v>190</v>
      </c>
      <c r="D104" s="20" t="s">
        <v>24</v>
      </c>
      <c r="E104" s="52">
        <f t="shared" si="4"/>
        <v>33.064516129032256</v>
      </c>
      <c r="F104" s="21">
        <v>41</v>
      </c>
      <c r="G104" s="21"/>
      <c r="H104" s="21">
        <f t="shared" si="5"/>
        <v>0</v>
      </c>
      <c r="I104" s="52">
        <v>62.9</v>
      </c>
      <c r="J104" s="32"/>
      <c r="K104" s="47"/>
      <c r="L104" s="34"/>
    </row>
    <row r="105" spans="2:12" s="35" customFormat="1" ht="12" customHeight="1">
      <c r="B105" s="31" t="s">
        <v>129</v>
      </c>
      <c r="C105" s="29" t="s">
        <v>191</v>
      </c>
      <c r="D105" s="20" t="s">
        <v>272</v>
      </c>
      <c r="E105" s="52">
        <f t="shared" si="4"/>
        <v>33.064516129032256</v>
      </c>
      <c r="F105" s="21">
        <v>41</v>
      </c>
      <c r="G105" s="21"/>
      <c r="H105" s="21">
        <f t="shared" si="5"/>
        <v>0</v>
      </c>
      <c r="I105" s="52">
        <v>62.9</v>
      </c>
      <c r="J105" s="32"/>
      <c r="K105" s="47"/>
      <c r="L105" s="34"/>
    </row>
    <row r="106" spans="2:12" s="35" customFormat="1" ht="12" customHeight="1">
      <c r="B106" s="31" t="s">
        <v>130</v>
      </c>
      <c r="C106" s="29" t="s">
        <v>192</v>
      </c>
      <c r="D106" s="20" t="s">
        <v>273</v>
      </c>
      <c r="E106" s="52">
        <f t="shared" si="4"/>
        <v>33.064516129032256</v>
      </c>
      <c r="F106" s="21">
        <v>41</v>
      </c>
      <c r="G106" s="21"/>
      <c r="H106" s="21">
        <f t="shared" si="5"/>
        <v>0</v>
      </c>
      <c r="I106" s="52">
        <v>62.9</v>
      </c>
      <c r="J106" s="32"/>
      <c r="K106" s="47"/>
      <c r="L106" s="34"/>
    </row>
    <row r="107" spans="2:12" s="35" customFormat="1" ht="12" customHeight="1">
      <c r="B107" s="31" t="s">
        <v>131</v>
      </c>
      <c r="C107" s="29" t="s">
        <v>193</v>
      </c>
      <c r="D107" s="20" t="s">
        <v>6</v>
      </c>
      <c r="E107" s="52">
        <f t="shared" si="4"/>
        <v>33.064516129032256</v>
      </c>
      <c r="F107" s="21">
        <v>41</v>
      </c>
      <c r="G107" s="21"/>
      <c r="H107" s="21">
        <f t="shared" si="5"/>
        <v>0</v>
      </c>
      <c r="I107" s="52">
        <v>62.9</v>
      </c>
      <c r="J107" s="32"/>
      <c r="K107" s="47"/>
      <c r="L107" s="34"/>
    </row>
    <row r="108" spans="2:12" s="35" customFormat="1" ht="12" customHeight="1">
      <c r="B108" s="31" t="s">
        <v>132</v>
      </c>
      <c r="C108" s="29" t="s">
        <v>194</v>
      </c>
      <c r="D108" s="20" t="s">
        <v>7</v>
      </c>
      <c r="E108" s="52">
        <f t="shared" si="4"/>
        <v>33.064516129032256</v>
      </c>
      <c r="F108" s="21">
        <v>41</v>
      </c>
      <c r="G108" s="21"/>
      <c r="H108" s="21">
        <f t="shared" si="5"/>
        <v>0</v>
      </c>
      <c r="I108" s="52">
        <v>62.9</v>
      </c>
      <c r="J108" s="32"/>
      <c r="K108" s="47"/>
      <c r="L108" s="34"/>
    </row>
    <row r="109" spans="2:12" s="35" customFormat="1" ht="12" customHeight="1">
      <c r="B109" s="31" t="s">
        <v>352</v>
      </c>
      <c r="C109" s="42" t="s">
        <v>337</v>
      </c>
      <c r="D109" s="20"/>
      <c r="E109" s="52">
        <f t="shared" si="4"/>
        <v>33.064516129032256</v>
      </c>
      <c r="F109" s="21">
        <v>41</v>
      </c>
      <c r="G109" s="21"/>
      <c r="H109" s="21">
        <f t="shared" si="5"/>
        <v>0</v>
      </c>
      <c r="I109" s="52">
        <v>62.9</v>
      </c>
      <c r="J109" s="32"/>
      <c r="K109" s="47"/>
      <c r="L109" s="34"/>
    </row>
    <row r="110" spans="2:12" s="35" customFormat="1" ht="12" customHeight="1">
      <c r="B110" s="36" t="s">
        <v>373</v>
      </c>
      <c r="C110" s="41" t="s">
        <v>458</v>
      </c>
      <c r="D110" s="20"/>
      <c r="E110" s="52"/>
      <c r="F110" s="21"/>
      <c r="G110" s="21"/>
      <c r="H110" s="21">
        <f t="shared" si="5"/>
        <v>0</v>
      </c>
      <c r="I110" s="52"/>
      <c r="J110" s="32"/>
      <c r="K110" s="47"/>
      <c r="L110" s="34"/>
    </row>
    <row r="111" spans="2:12" s="35" customFormat="1" ht="12" customHeight="1">
      <c r="B111" s="31" t="s">
        <v>374</v>
      </c>
      <c r="C111" s="51" t="s">
        <v>459</v>
      </c>
      <c r="D111" s="20"/>
      <c r="E111" s="52">
        <f t="shared" si="4"/>
        <v>21.774193548387096</v>
      </c>
      <c r="F111" s="21">
        <v>27</v>
      </c>
      <c r="G111" s="21"/>
      <c r="H111" s="21">
        <f t="shared" si="5"/>
        <v>0</v>
      </c>
      <c r="I111" s="52">
        <v>37.9</v>
      </c>
      <c r="J111" s="32"/>
      <c r="K111" s="47"/>
      <c r="L111" s="34"/>
    </row>
    <row r="112" spans="2:12" s="27" customFormat="1" ht="12" customHeight="1">
      <c r="B112" s="18" t="s">
        <v>314</v>
      </c>
      <c r="C112" s="65" t="s">
        <v>474</v>
      </c>
      <c r="D112" s="66"/>
      <c r="E112" s="52"/>
      <c r="F112" s="67"/>
      <c r="G112" s="67"/>
      <c r="H112" s="21">
        <f t="shared" si="5"/>
        <v>0</v>
      </c>
      <c r="I112" s="68"/>
      <c r="J112" s="23"/>
      <c r="K112" s="69"/>
      <c r="L112" s="24"/>
    </row>
    <row r="113" spans="2:16" s="27" customFormat="1" ht="12" customHeight="1">
      <c r="B113" s="70" t="s">
        <v>462</v>
      </c>
      <c r="C113" s="71" t="s">
        <v>461</v>
      </c>
      <c r="D113" s="66" t="s">
        <v>20</v>
      </c>
      <c r="E113" s="52">
        <f t="shared" si="4"/>
        <v>18.548387096774192</v>
      </c>
      <c r="F113" s="67">
        <v>23</v>
      </c>
      <c r="G113" s="67"/>
      <c r="H113" s="21">
        <f t="shared" si="5"/>
        <v>0</v>
      </c>
      <c r="I113" s="68">
        <v>35.9</v>
      </c>
      <c r="J113" s="23"/>
      <c r="K113" s="69"/>
      <c r="L113" s="24"/>
    </row>
    <row r="114" spans="2:16" s="27" customFormat="1" ht="12" customHeight="1">
      <c r="B114" s="70" t="s">
        <v>463</v>
      </c>
      <c r="C114" s="71" t="s">
        <v>460</v>
      </c>
      <c r="D114" s="66" t="s">
        <v>5</v>
      </c>
      <c r="E114" s="52">
        <f t="shared" si="4"/>
        <v>18.548387096774192</v>
      </c>
      <c r="F114" s="67">
        <v>23</v>
      </c>
      <c r="G114" s="67"/>
      <c r="H114" s="21">
        <f t="shared" si="5"/>
        <v>0</v>
      </c>
      <c r="I114" s="68">
        <v>35.9</v>
      </c>
      <c r="J114" s="23"/>
      <c r="K114" s="69"/>
      <c r="L114" s="24"/>
    </row>
    <row r="115" spans="2:16" s="35" customFormat="1" ht="12" customHeight="1">
      <c r="B115" s="36" t="s">
        <v>507</v>
      </c>
      <c r="C115" s="19" t="s">
        <v>586</v>
      </c>
      <c r="D115" s="72"/>
      <c r="E115" s="52"/>
      <c r="F115" s="21"/>
      <c r="G115" s="21"/>
      <c r="H115" s="21">
        <f t="shared" si="5"/>
        <v>0</v>
      </c>
      <c r="I115" s="22"/>
      <c r="J115" s="73"/>
      <c r="K115" s="47"/>
      <c r="L115" s="74"/>
    </row>
    <row r="116" spans="2:16" s="35" customFormat="1" ht="12" customHeight="1">
      <c r="B116" s="31" t="s">
        <v>508</v>
      </c>
      <c r="C116" s="29" t="s">
        <v>515</v>
      </c>
      <c r="D116" s="20" t="s">
        <v>9</v>
      </c>
      <c r="E116" s="52">
        <f t="shared" si="4"/>
        <v>27.822580645161292</v>
      </c>
      <c r="F116" s="21">
        <v>34.5</v>
      </c>
      <c r="G116" s="21"/>
      <c r="H116" s="21">
        <f t="shared" si="5"/>
        <v>0</v>
      </c>
      <c r="I116" s="22">
        <v>46.9</v>
      </c>
      <c r="J116" s="73"/>
      <c r="K116" s="47"/>
      <c r="L116" s="74"/>
    </row>
    <row r="117" spans="2:16" s="35" customFormat="1" ht="12.75" customHeight="1">
      <c r="B117" s="31" t="s">
        <v>509</v>
      </c>
      <c r="C117" s="29" t="s">
        <v>516</v>
      </c>
      <c r="D117" s="20" t="s">
        <v>360</v>
      </c>
      <c r="E117" s="52">
        <f t="shared" si="4"/>
        <v>27.822580645161292</v>
      </c>
      <c r="F117" s="21">
        <v>34.5</v>
      </c>
      <c r="G117" s="21"/>
      <c r="H117" s="21">
        <f t="shared" si="5"/>
        <v>0</v>
      </c>
      <c r="I117" s="22">
        <v>46.9</v>
      </c>
      <c r="J117" s="32"/>
      <c r="K117" s="47"/>
      <c r="L117" s="34"/>
    </row>
    <row r="118" spans="2:16" s="35" customFormat="1" ht="12" customHeight="1">
      <c r="B118" s="31" t="s">
        <v>510</v>
      </c>
      <c r="C118" s="29" t="s">
        <v>517</v>
      </c>
      <c r="D118" s="20" t="s">
        <v>361</v>
      </c>
      <c r="E118" s="52">
        <f t="shared" si="4"/>
        <v>27.822580645161292</v>
      </c>
      <c r="F118" s="21">
        <v>34.5</v>
      </c>
      <c r="G118" s="21"/>
      <c r="H118" s="21">
        <f t="shared" si="5"/>
        <v>0</v>
      </c>
      <c r="I118" s="22">
        <v>46.9</v>
      </c>
      <c r="J118" s="32"/>
      <c r="K118" s="47"/>
      <c r="L118" s="34"/>
    </row>
    <row r="119" spans="2:16" s="35" customFormat="1" ht="12" customHeight="1">
      <c r="B119" s="31" t="s">
        <v>511</v>
      </c>
      <c r="C119" s="29" t="s">
        <v>518</v>
      </c>
      <c r="D119" s="20" t="s">
        <v>275</v>
      </c>
      <c r="E119" s="52">
        <f t="shared" si="4"/>
        <v>27.822580645161292</v>
      </c>
      <c r="F119" s="21">
        <v>34.5</v>
      </c>
      <c r="G119" s="21"/>
      <c r="H119" s="21">
        <f t="shared" si="5"/>
        <v>0</v>
      </c>
      <c r="I119" s="22">
        <v>46.9</v>
      </c>
      <c r="J119" s="32"/>
      <c r="K119" s="47"/>
      <c r="L119" s="34"/>
    </row>
    <row r="120" spans="2:16" s="35" customFormat="1" ht="12" customHeight="1">
      <c r="B120" s="31" t="s">
        <v>512</v>
      </c>
      <c r="C120" s="29" t="s">
        <v>519</v>
      </c>
      <c r="D120" s="20" t="s">
        <v>362</v>
      </c>
      <c r="E120" s="52">
        <f t="shared" si="4"/>
        <v>27.822580645161292</v>
      </c>
      <c r="F120" s="21">
        <v>34.5</v>
      </c>
      <c r="G120" s="21"/>
      <c r="H120" s="21">
        <f t="shared" si="5"/>
        <v>0</v>
      </c>
      <c r="I120" s="22">
        <v>46.9</v>
      </c>
      <c r="J120" s="32"/>
      <c r="K120" s="47"/>
      <c r="L120" s="34"/>
    </row>
    <row r="121" spans="2:16" s="35" customFormat="1" ht="12" customHeight="1">
      <c r="B121" s="31" t="s">
        <v>513</v>
      </c>
      <c r="C121" s="29" t="s">
        <v>520</v>
      </c>
      <c r="D121" s="72"/>
      <c r="E121" s="52">
        <f t="shared" si="4"/>
        <v>27.822580645161292</v>
      </c>
      <c r="F121" s="21">
        <v>34.5</v>
      </c>
      <c r="G121" s="21"/>
      <c r="H121" s="21">
        <f t="shared" si="5"/>
        <v>0</v>
      </c>
      <c r="I121" s="22">
        <v>46.9</v>
      </c>
      <c r="J121" s="32"/>
      <c r="K121" s="47"/>
      <c r="L121" s="34"/>
    </row>
    <row r="122" spans="2:16" s="35" customFormat="1" ht="12" customHeight="1">
      <c r="B122" s="31" t="s">
        <v>514</v>
      </c>
      <c r="C122" s="75" t="s">
        <v>521</v>
      </c>
      <c r="D122" s="72"/>
      <c r="E122" s="52">
        <f t="shared" si="4"/>
        <v>55.645161290322584</v>
      </c>
      <c r="F122" s="21">
        <v>69</v>
      </c>
      <c r="G122" s="21"/>
      <c r="H122" s="21">
        <f t="shared" si="5"/>
        <v>0</v>
      </c>
      <c r="I122" s="52">
        <v>94.9</v>
      </c>
      <c r="J122" s="32"/>
      <c r="K122" s="47"/>
      <c r="L122" s="34"/>
    </row>
    <row r="123" spans="2:16" s="35" customFormat="1" ht="12" customHeight="1">
      <c r="B123" s="36" t="s">
        <v>110</v>
      </c>
      <c r="C123" s="37" t="s">
        <v>353</v>
      </c>
      <c r="D123" s="31"/>
      <c r="E123" s="52"/>
      <c r="F123" s="21"/>
      <c r="G123" s="21"/>
      <c r="H123" s="21">
        <f t="shared" si="5"/>
        <v>0</v>
      </c>
      <c r="I123" s="22"/>
      <c r="J123" s="32"/>
      <c r="K123" s="47"/>
      <c r="L123" s="34"/>
      <c r="M123" s="48"/>
      <c r="N123" s="49"/>
      <c r="O123" s="50"/>
      <c r="P123" s="46"/>
    </row>
    <row r="124" spans="2:16" s="35" customFormat="1" ht="12" customHeight="1">
      <c r="B124" s="31" t="s">
        <v>111</v>
      </c>
      <c r="C124" s="29" t="s">
        <v>223</v>
      </c>
      <c r="D124" s="31"/>
      <c r="E124" s="52">
        <f t="shared" si="4"/>
        <v>11.693548387096774</v>
      </c>
      <c r="F124" s="21">
        <v>14.5</v>
      </c>
      <c r="G124" s="21"/>
      <c r="H124" s="21">
        <f t="shared" si="5"/>
        <v>0</v>
      </c>
      <c r="I124" s="52">
        <v>21.9</v>
      </c>
      <c r="J124" s="32"/>
      <c r="K124" s="47"/>
      <c r="L124" s="34"/>
      <c r="M124" s="48"/>
      <c r="N124" s="49"/>
      <c r="O124" s="50"/>
      <c r="P124" s="46"/>
    </row>
    <row r="125" spans="2:16" s="35" customFormat="1" ht="12" customHeight="1">
      <c r="B125" s="2" t="s">
        <v>584</v>
      </c>
      <c r="C125" s="29" t="s">
        <v>347</v>
      </c>
      <c r="D125" s="31" t="s">
        <v>278</v>
      </c>
      <c r="E125" s="52">
        <f t="shared" si="4"/>
        <v>11.693548387096774</v>
      </c>
      <c r="F125" s="21">
        <v>14.5</v>
      </c>
      <c r="G125" s="21"/>
      <c r="H125" s="21">
        <f t="shared" si="5"/>
        <v>0</v>
      </c>
      <c r="I125" s="52">
        <v>21.9</v>
      </c>
      <c r="J125" s="32"/>
      <c r="K125" s="47"/>
      <c r="L125" s="34"/>
      <c r="M125" s="48"/>
      <c r="N125" s="49"/>
      <c r="O125" s="50"/>
      <c r="P125" s="46"/>
    </row>
    <row r="126" spans="2:16" s="35" customFormat="1" ht="12" customHeight="1">
      <c r="B126" s="31" t="s">
        <v>113</v>
      </c>
      <c r="C126" s="29" t="s">
        <v>221</v>
      </c>
      <c r="D126" s="31" t="s">
        <v>9</v>
      </c>
      <c r="E126" s="52">
        <f t="shared" si="4"/>
        <v>7.661290322580645</v>
      </c>
      <c r="F126" s="21">
        <v>9.5</v>
      </c>
      <c r="G126" s="21"/>
      <c r="H126" s="21">
        <f t="shared" si="5"/>
        <v>0</v>
      </c>
      <c r="I126" s="52">
        <v>13.9</v>
      </c>
      <c r="J126" s="32"/>
      <c r="K126" s="47"/>
      <c r="L126" s="34"/>
      <c r="M126" s="48"/>
      <c r="N126" s="49"/>
      <c r="O126" s="50"/>
      <c r="P126" s="46"/>
    </row>
    <row r="127" spans="2:16" s="35" customFormat="1" ht="12" customHeight="1">
      <c r="B127" s="31" t="s">
        <v>112</v>
      </c>
      <c r="C127" s="29" t="s">
        <v>222</v>
      </c>
      <c r="D127" s="31" t="s">
        <v>11</v>
      </c>
      <c r="E127" s="52">
        <f t="shared" si="4"/>
        <v>7.661290322580645</v>
      </c>
      <c r="F127" s="21">
        <v>9.5</v>
      </c>
      <c r="G127" s="21"/>
      <c r="H127" s="21">
        <f t="shared" si="5"/>
        <v>0</v>
      </c>
      <c r="I127" s="52">
        <v>13.9</v>
      </c>
      <c r="J127" s="32"/>
      <c r="K127" s="47"/>
      <c r="L127" s="34"/>
      <c r="M127" s="48"/>
      <c r="N127" s="49"/>
      <c r="O127" s="50"/>
      <c r="P127" s="46"/>
    </row>
    <row r="128" spans="2:16" s="35" customFormat="1" ht="12" customHeight="1">
      <c r="B128" s="2" t="s">
        <v>578</v>
      </c>
      <c r="C128" s="3" t="s">
        <v>579</v>
      </c>
      <c r="D128" s="31" t="s">
        <v>9</v>
      </c>
      <c r="E128" s="52">
        <f t="shared" si="4"/>
        <v>14.112903225806452</v>
      </c>
      <c r="F128" s="21">
        <v>17.5</v>
      </c>
      <c r="G128" s="21"/>
      <c r="H128" s="21">
        <f t="shared" si="5"/>
        <v>0</v>
      </c>
      <c r="I128" s="52">
        <v>26.9</v>
      </c>
      <c r="J128" s="32"/>
      <c r="K128" s="47"/>
      <c r="L128" s="34"/>
      <c r="M128" s="48"/>
      <c r="N128" s="49"/>
      <c r="O128" s="50"/>
      <c r="P128" s="46"/>
    </row>
    <row r="129" spans="2:16" s="35" customFormat="1" ht="12" customHeight="1">
      <c r="B129" s="31" t="s">
        <v>114</v>
      </c>
      <c r="C129" s="3" t="s">
        <v>565</v>
      </c>
      <c r="D129" s="31" t="s">
        <v>32</v>
      </c>
      <c r="E129" s="52">
        <f t="shared" si="4"/>
        <v>14.112903225806452</v>
      </c>
      <c r="F129" s="21">
        <v>17.5</v>
      </c>
      <c r="G129" s="21"/>
      <c r="H129" s="21">
        <f t="shared" si="5"/>
        <v>0</v>
      </c>
      <c r="I129" s="52">
        <v>26.9</v>
      </c>
      <c r="J129" s="32"/>
      <c r="K129" s="47"/>
      <c r="L129" s="34"/>
      <c r="M129" s="48"/>
      <c r="N129" s="49"/>
      <c r="O129" s="50"/>
      <c r="P129" s="46"/>
    </row>
    <row r="130" spans="2:16" s="35" customFormat="1" ht="12" customHeight="1">
      <c r="B130" s="2" t="s">
        <v>600</v>
      </c>
      <c r="C130" s="3" t="s">
        <v>601</v>
      </c>
      <c r="D130" s="2" t="s">
        <v>577</v>
      </c>
      <c r="E130" s="52">
        <v>14.11</v>
      </c>
      <c r="F130" s="21">
        <v>17.5</v>
      </c>
      <c r="G130" s="21"/>
      <c r="H130" s="21">
        <f t="shared" si="5"/>
        <v>0</v>
      </c>
      <c r="I130" s="52">
        <v>26.9</v>
      </c>
      <c r="J130" s="32"/>
      <c r="K130" s="47"/>
      <c r="L130" s="34"/>
      <c r="M130" s="48"/>
      <c r="N130" s="49"/>
      <c r="O130" s="50"/>
      <c r="P130" s="46"/>
    </row>
    <row r="131" spans="2:16" s="35" customFormat="1" ht="12" customHeight="1">
      <c r="B131" s="2" t="s">
        <v>580</v>
      </c>
      <c r="C131" s="3" t="s">
        <v>581</v>
      </c>
      <c r="D131" s="31" t="s">
        <v>9</v>
      </c>
      <c r="E131" s="52">
        <f t="shared" si="4"/>
        <v>7.661290322580645</v>
      </c>
      <c r="F131" s="21">
        <v>9.5</v>
      </c>
      <c r="G131" s="21"/>
      <c r="H131" s="21">
        <f t="shared" si="5"/>
        <v>0</v>
      </c>
      <c r="I131" s="52">
        <v>13.9</v>
      </c>
      <c r="J131" s="32"/>
      <c r="K131" s="47"/>
      <c r="L131" s="34"/>
      <c r="M131" s="48"/>
      <c r="N131" s="49"/>
      <c r="O131" s="50"/>
      <c r="P131" s="46"/>
    </row>
    <row r="132" spans="2:16" s="35" customFormat="1" ht="12" customHeight="1">
      <c r="B132" s="31" t="s">
        <v>115</v>
      </c>
      <c r="C132" s="3" t="s">
        <v>566</v>
      </c>
      <c r="D132" s="31" t="s">
        <v>116</v>
      </c>
      <c r="E132" s="52">
        <f t="shared" si="4"/>
        <v>7.661290322580645</v>
      </c>
      <c r="F132" s="21">
        <v>9.5</v>
      </c>
      <c r="G132" s="21"/>
      <c r="H132" s="21">
        <f t="shared" si="5"/>
        <v>0</v>
      </c>
      <c r="I132" s="22">
        <v>13.9</v>
      </c>
      <c r="J132" s="32"/>
      <c r="K132" s="47"/>
      <c r="L132" s="34"/>
      <c r="M132" s="48"/>
      <c r="N132" s="49"/>
      <c r="O132" s="50"/>
      <c r="P132" s="46"/>
    </row>
    <row r="133" spans="2:16" s="35" customFormat="1" ht="12" customHeight="1">
      <c r="B133" s="31" t="s">
        <v>342</v>
      </c>
      <c r="C133" s="3" t="s">
        <v>567</v>
      </c>
      <c r="D133" s="31" t="s">
        <v>11</v>
      </c>
      <c r="E133" s="52">
        <f t="shared" si="4"/>
        <v>7.661290322580645</v>
      </c>
      <c r="F133" s="21">
        <v>9.5</v>
      </c>
      <c r="G133" s="21"/>
      <c r="H133" s="21">
        <f t="shared" si="5"/>
        <v>0</v>
      </c>
      <c r="I133" s="52">
        <v>13.9</v>
      </c>
      <c r="J133" s="32"/>
      <c r="K133" s="47"/>
      <c r="L133" s="34"/>
      <c r="M133" s="48"/>
      <c r="N133" s="49"/>
      <c r="O133" s="50"/>
      <c r="P133" s="46"/>
    </row>
    <row r="134" spans="2:16" s="35" customFormat="1" ht="12" customHeight="1">
      <c r="B134" s="76" t="s">
        <v>354</v>
      </c>
      <c r="C134" s="51" t="s">
        <v>464</v>
      </c>
      <c r="D134" s="20" t="s">
        <v>34</v>
      </c>
      <c r="E134" s="52">
        <f t="shared" si="4"/>
        <v>11.693548387096774</v>
      </c>
      <c r="F134" s="21">
        <v>14.5</v>
      </c>
      <c r="G134" s="21"/>
      <c r="H134" s="21">
        <f t="shared" si="5"/>
        <v>0</v>
      </c>
      <c r="I134" s="52">
        <v>21.9</v>
      </c>
      <c r="J134" s="32"/>
      <c r="K134" s="47"/>
      <c r="L134" s="34"/>
      <c r="M134" s="48"/>
      <c r="N134" s="49"/>
      <c r="O134" s="50"/>
      <c r="P134" s="46"/>
    </row>
    <row r="135" spans="2:16" s="35" customFormat="1" ht="12" customHeight="1">
      <c r="B135" s="76" t="s">
        <v>449</v>
      </c>
      <c r="C135" s="51" t="s">
        <v>465</v>
      </c>
      <c r="D135" s="76" t="s">
        <v>9</v>
      </c>
      <c r="E135" s="52">
        <f t="shared" si="4"/>
        <v>11.693548387096774</v>
      </c>
      <c r="F135" s="77">
        <v>14.5</v>
      </c>
      <c r="G135" s="77"/>
      <c r="H135" s="21">
        <f t="shared" si="5"/>
        <v>0</v>
      </c>
      <c r="I135" s="78">
        <v>21.9</v>
      </c>
      <c r="J135" s="32"/>
      <c r="K135" s="47"/>
      <c r="L135" s="34"/>
      <c r="M135" s="48"/>
      <c r="N135" s="49"/>
      <c r="O135" s="50"/>
      <c r="P135" s="46"/>
    </row>
    <row r="136" spans="2:16" s="85" customFormat="1" ht="12" customHeight="1">
      <c r="B136" s="76" t="s">
        <v>556</v>
      </c>
      <c r="C136" s="79" t="s">
        <v>466</v>
      </c>
      <c r="D136" s="80"/>
      <c r="E136" s="52">
        <f t="shared" si="4"/>
        <v>7.661290322580645</v>
      </c>
      <c r="F136" s="77">
        <v>9.5</v>
      </c>
      <c r="G136" s="77"/>
      <c r="H136" s="21">
        <f t="shared" si="5"/>
        <v>0</v>
      </c>
      <c r="I136" s="81">
        <v>13.9</v>
      </c>
      <c r="J136" s="82"/>
      <c r="K136" s="83"/>
      <c r="L136" s="84"/>
    </row>
    <row r="137" spans="2:16" s="85" customFormat="1" ht="12" customHeight="1">
      <c r="B137" s="76" t="s">
        <v>467</v>
      </c>
      <c r="C137" s="51" t="s">
        <v>468</v>
      </c>
      <c r="D137" s="80"/>
      <c r="E137" s="52">
        <f t="shared" si="4"/>
        <v>7.661290322580645</v>
      </c>
      <c r="F137" s="77">
        <v>9.5</v>
      </c>
      <c r="G137" s="77"/>
      <c r="H137" s="21">
        <f t="shared" si="5"/>
        <v>0</v>
      </c>
      <c r="I137" s="81">
        <v>13.9</v>
      </c>
      <c r="J137" s="82"/>
      <c r="K137" s="83"/>
      <c r="L137" s="84"/>
    </row>
    <row r="138" spans="2:16" s="85" customFormat="1" ht="12" customHeight="1">
      <c r="B138" s="76" t="s">
        <v>496</v>
      </c>
      <c r="C138" s="51" t="s">
        <v>497</v>
      </c>
      <c r="D138" s="80"/>
      <c r="E138" s="52">
        <f t="shared" si="4"/>
        <v>7.661290322580645</v>
      </c>
      <c r="F138" s="77">
        <v>9.5</v>
      </c>
      <c r="G138" s="77"/>
      <c r="H138" s="21">
        <f t="shared" si="5"/>
        <v>0</v>
      </c>
      <c r="I138" s="52">
        <v>13.9</v>
      </c>
      <c r="J138" s="82"/>
      <c r="K138" s="83"/>
      <c r="L138" s="84"/>
    </row>
    <row r="139" spans="2:16" s="85" customFormat="1" ht="12" customHeight="1">
      <c r="B139" s="76" t="s">
        <v>498</v>
      </c>
      <c r="C139" s="176" t="s">
        <v>593</v>
      </c>
      <c r="D139" s="177" t="s">
        <v>595</v>
      </c>
      <c r="E139" s="52">
        <f t="shared" si="4"/>
        <v>14.112903225806452</v>
      </c>
      <c r="F139" s="21">
        <v>17.5</v>
      </c>
      <c r="G139" s="21"/>
      <c r="H139" s="21">
        <f t="shared" si="5"/>
        <v>0</v>
      </c>
      <c r="I139" s="52">
        <v>26.9</v>
      </c>
      <c r="J139" s="82"/>
      <c r="K139" s="83"/>
      <c r="L139" s="84"/>
    </row>
    <row r="140" spans="2:16" s="85" customFormat="1" ht="12" customHeight="1">
      <c r="B140" s="175" t="s">
        <v>592</v>
      </c>
      <c r="C140" s="176" t="s">
        <v>594</v>
      </c>
      <c r="D140" s="177" t="s">
        <v>276</v>
      </c>
      <c r="E140" s="52">
        <f t="shared" si="4"/>
        <v>14.112903225806452</v>
      </c>
      <c r="F140" s="21">
        <v>17.5</v>
      </c>
      <c r="G140" s="21"/>
      <c r="H140" s="21">
        <f t="shared" si="5"/>
        <v>0</v>
      </c>
      <c r="I140" s="52">
        <v>26.9</v>
      </c>
      <c r="J140" s="82"/>
      <c r="K140" s="83"/>
      <c r="L140" s="84"/>
    </row>
    <row r="141" spans="2:16" s="85" customFormat="1" ht="12" customHeight="1">
      <c r="B141" s="86" t="s">
        <v>504</v>
      </c>
      <c r="C141" s="4" t="s">
        <v>568</v>
      </c>
      <c r="D141" s="31" t="s">
        <v>338</v>
      </c>
      <c r="E141" s="52">
        <f t="shared" si="4"/>
        <v>29.838709677419356</v>
      </c>
      <c r="F141" s="21">
        <v>37</v>
      </c>
      <c r="G141" s="21"/>
      <c r="H141" s="21">
        <f t="shared" si="5"/>
        <v>0</v>
      </c>
      <c r="I141" s="22">
        <v>49.9</v>
      </c>
      <c r="J141" s="82"/>
      <c r="K141" s="83"/>
      <c r="L141" s="84"/>
    </row>
    <row r="142" spans="2:16" s="85" customFormat="1" ht="12" customHeight="1">
      <c r="B142" s="86" t="s">
        <v>505</v>
      </c>
      <c r="C142" s="4" t="s">
        <v>569</v>
      </c>
      <c r="D142" s="30" t="s">
        <v>339</v>
      </c>
      <c r="E142" s="52">
        <f t="shared" si="4"/>
        <v>29.838709677419356</v>
      </c>
      <c r="F142" s="21">
        <v>37</v>
      </c>
      <c r="G142" s="21"/>
      <c r="H142" s="21">
        <f t="shared" si="5"/>
        <v>0</v>
      </c>
      <c r="I142" s="22">
        <v>49.9</v>
      </c>
      <c r="J142" s="82"/>
      <c r="K142" s="83"/>
      <c r="L142" s="84"/>
    </row>
    <row r="143" spans="2:16" s="85" customFormat="1" ht="12" customHeight="1">
      <c r="B143" s="86" t="s">
        <v>506</v>
      </c>
      <c r="C143" s="4" t="s">
        <v>570</v>
      </c>
      <c r="D143" s="30" t="s">
        <v>340</v>
      </c>
      <c r="E143" s="52">
        <f t="shared" si="4"/>
        <v>29.838709677419356</v>
      </c>
      <c r="F143" s="21">
        <v>37</v>
      </c>
      <c r="G143" s="21"/>
      <c r="H143" s="21">
        <f t="shared" si="5"/>
        <v>0</v>
      </c>
      <c r="I143" s="22">
        <v>49.9</v>
      </c>
      <c r="J143" s="82"/>
      <c r="K143" s="83"/>
      <c r="L143" s="84"/>
    </row>
    <row r="144" spans="2:16" s="85" customFormat="1" ht="12" customHeight="1">
      <c r="B144" s="163" t="s">
        <v>589</v>
      </c>
      <c r="C144" s="4" t="s">
        <v>590</v>
      </c>
      <c r="D144" s="164" t="s">
        <v>591</v>
      </c>
      <c r="E144" s="52">
        <f t="shared" si="4"/>
        <v>48.306451612903224</v>
      </c>
      <c r="F144" s="21">
        <v>59.9</v>
      </c>
      <c r="G144" s="21"/>
      <c r="H144" s="21">
        <f t="shared" si="5"/>
        <v>0</v>
      </c>
      <c r="I144" s="22">
        <v>79.900000000000006</v>
      </c>
      <c r="J144" s="82"/>
      <c r="K144" s="83"/>
      <c r="L144" s="84"/>
    </row>
    <row r="145" spans="2:12" s="85" customFormat="1" ht="12" customHeight="1">
      <c r="B145" s="157" t="s">
        <v>571</v>
      </c>
      <c r="C145" s="158" t="s">
        <v>572</v>
      </c>
      <c r="D145" s="2" t="s">
        <v>9</v>
      </c>
      <c r="E145" s="52">
        <f t="shared" si="4"/>
        <v>6.854838709677419</v>
      </c>
      <c r="F145" s="21">
        <v>8.5</v>
      </c>
      <c r="G145" s="21"/>
      <c r="H145" s="21">
        <f t="shared" si="5"/>
        <v>0</v>
      </c>
      <c r="I145" s="1">
        <v>12.9</v>
      </c>
      <c r="J145" s="82"/>
      <c r="K145" s="83"/>
      <c r="L145" s="84"/>
    </row>
    <row r="146" spans="2:12" s="85" customFormat="1" ht="12" customHeight="1">
      <c r="B146" s="157" t="s">
        <v>573</v>
      </c>
      <c r="C146" s="158" t="s">
        <v>574</v>
      </c>
      <c r="D146" s="2" t="s">
        <v>8</v>
      </c>
      <c r="E146" s="52">
        <f t="shared" si="4"/>
        <v>6.854838709677419</v>
      </c>
      <c r="F146" s="21">
        <v>8.5</v>
      </c>
      <c r="G146" s="21"/>
      <c r="H146" s="21">
        <f t="shared" si="5"/>
        <v>0</v>
      </c>
      <c r="I146" s="1">
        <v>12.9</v>
      </c>
      <c r="J146" s="82"/>
      <c r="K146" s="83"/>
      <c r="L146" s="84"/>
    </row>
    <row r="147" spans="2:12" s="85" customFormat="1" ht="12" customHeight="1">
      <c r="B147" s="157" t="s">
        <v>575</v>
      </c>
      <c r="C147" s="158" t="s">
        <v>576</v>
      </c>
      <c r="D147" s="2" t="s">
        <v>577</v>
      </c>
      <c r="E147" s="52">
        <f t="shared" si="4"/>
        <v>6.854838709677419</v>
      </c>
      <c r="F147" s="21">
        <v>8.5</v>
      </c>
      <c r="G147" s="21"/>
      <c r="H147" s="21">
        <f t="shared" si="5"/>
        <v>0</v>
      </c>
      <c r="I147" s="1">
        <v>12.9</v>
      </c>
      <c r="J147" s="82"/>
      <c r="K147" s="83"/>
      <c r="L147" s="84"/>
    </row>
    <row r="148" spans="2:12" s="85" customFormat="1" ht="12" customHeight="1">
      <c r="B148" s="192" t="s">
        <v>602</v>
      </c>
      <c r="C148" s="193" t="s">
        <v>603</v>
      </c>
      <c r="D148" s="189" t="s">
        <v>338</v>
      </c>
      <c r="E148" s="52">
        <f t="shared" si="4"/>
        <v>48.306451612903224</v>
      </c>
      <c r="F148" s="190">
        <v>59.9</v>
      </c>
      <c r="G148" s="190"/>
      <c r="H148" s="21">
        <v>0</v>
      </c>
      <c r="I148" s="188">
        <v>79.900000000000006</v>
      </c>
      <c r="J148" s="82"/>
      <c r="K148" s="83"/>
      <c r="L148" s="84"/>
    </row>
    <row r="149" spans="2:12" s="85" customFormat="1" ht="12" customHeight="1">
      <c r="B149" s="192" t="s">
        <v>604</v>
      </c>
      <c r="C149" s="193" t="s">
        <v>605</v>
      </c>
      <c r="D149" s="191" t="s">
        <v>339</v>
      </c>
      <c r="E149" s="52">
        <f t="shared" si="4"/>
        <v>48.306451612903224</v>
      </c>
      <c r="F149" s="190">
        <v>59.9</v>
      </c>
      <c r="G149" s="190"/>
      <c r="H149" s="21">
        <v>0</v>
      </c>
      <c r="I149" s="188">
        <v>79.900000000000006</v>
      </c>
      <c r="J149" s="82"/>
      <c r="K149" s="83"/>
      <c r="L149" s="84"/>
    </row>
    <row r="150" spans="2:12" s="85" customFormat="1" ht="12" customHeight="1">
      <c r="B150" s="192" t="s">
        <v>606</v>
      </c>
      <c r="C150" s="193" t="s">
        <v>607</v>
      </c>
      <c r="D150" s="191" t="s">
        <v>340</v>
      </c>
      <c r="E150" s="52">
        <f t="shared" si="4"/>
        <v>48.306451612903224</v>
      </c>
      <c r="F150" s="190">
        <v>59.9</v>
      </c>
      <c r="G150" s="190"/>
      <c r="H150" s="21">
        <v>0</v>
      </c>
      <c r="I150" s="188">
        <v>79.900000000000006</v>
      </c>
      <c r="J150" s="82"/>
      <c r="K150" s="83"/>
      <c r="L150" s="84"/>
    </row>
    <row r="151" spans="2:12" s="35" customFormat="1" ht="12" customHeight="1">
      <c r="B151" s="36" t="s">
        <v>435</v>
      </c>
      <c r="C151" s="87" t="s">
        <v>471</v>
      </c>
      <c r="E151" s="52"/>
      <c r="F151" s="21"/>
      <c r="G151" s="21"/>
      <c r="H151" s="21">
        <f t="shared" si="5"/>
        <v>0</v>
      </c>
      <c r="I151" s="22"/>
      <c r="J151" s="32"/>
      <c r="K151" s="47"/>
      <c r="L151" s="34"/>
    </row>
    <row r="152" spans="2:12" s="27" customFormat="1" ht="12" customHeight="1">
      <c r="B152" s="28" t="s">
        <v>424</v>
      </c>
      <c r="C152" s="88" t="s">
        <v>419</v>
      </c>
      <c r="D152" s="66" t="s">
        <v>279</v>
      </c>
      <c r="E152" s="52">
        <f t="shared" si="4"/>
        <v>12.096774193548388</v>
      </c>
      <c r="F152" s="67">
        <v>15</v>
      </c>
      <c r="G152" s="67"/>
      <c r="H152" s="21">
        <f t="shared" si="5"/>
        <v>0</v>
      </c>
      <c r="I152" s="68">
        <v>19.899999999999999</v>
      </c>
      <c r="J152" s="23"/>
      <c r="K152" s="69"/>
      <c r="L152" s="24"/>
    </row>
    <row r="153" spans="2:12" s="27" customFormat="1" ht="12" customHeight="1">
      <c r="B153" s="28" t="s">
        <v>425</v>
      </c>
      <c r="C153" s="88" t="s">
        <v>420</v>
      </c>
      <c r="D153" s="89" t="s">
        <v>22</v>
      </c>
      <c r="E153" s="52">
        <f t="shared" si="4"/>
        <v>12.096774193548388</v>
      </c>
      <c r="F153" s="67">
        <v>15</v>
      </c>
      <c r="G153" s="67"/>
      <c r="H153" s="21">
        <f t="shared" si="5"/>
        <v>0</v>
      </c>
      <c r="I153" s="68">
        <v>19.899999999999999</v>
      </c>
      <c r="J153" s="23"/>
      <c r="K153" s="69"/>
      <c r="L153" s="24"/>
    </row>
    <row r="154" spans="2:12" s="27" customFormat="1" ht="12" customHeight="1">
      <c r="B154" s="28" t="s">
        <v>426</v>
      </c>
      <c r="C154" s="88" t="s">
        <v>433</v>
      </c>
      <c r="D154" s="66" t="s">
        <v>8</v>
      </c>
      <c r="E154" s="52">
        <f t="shared" si="4"/>
        <v>12.096774193548388</v>
      </c>
      <c r="F154" s="67">
        <v>15</v>
      </c>
      <c r="G154" s="67"/>
      <c r="H154" s="21">
        <f t="shared" si="5"/>
        <v>0</v>
      </c>
      <c r="I154" s="68">
        <v>19.899999999999999</v>
      </c>
      <c r="J154" s="23"/>
      <c r="K154" s="69"/>
      <c r="L154" s="24"/>
    </row>
    <row r="155" spans="2:12" s="27" customFormat="1" ht="12" customHeight="1">
      <c r="B155" s="28" t="s">
        <v>427</v>
      </c>
      <c r="C155" s="88" t="s">
        <v>421</v>
      </c>
      <c r="D155" s="66" t="s">
        <v>29</v>
      </c>
      <c r="E155" s="52">
        <f t="shared" si="4"/>
        <v>12.096774193548388</v>
      </c>
      <c r="F155" s="67">
        <v>15</v>
      </c>
      <c r="G155" s="67"/>
      <c r="H155" s="21">
        <f t="shared" si="5"/>
        <v>0</v>
      </c>
      <c r="I155" s="68">
        <v>19.899999999999999</v>
      </c>
      <c r="J155" s="23"/>
      <c r="K155" s="69"/>
      <c r="L155" s="24"/>
    </row>
    <row r="156" spans="2:12" s="27" customFormat="1" ht="12" customHeight="1">
      <c r="B156" s="28" t="s">
        <v>428</v>
      </c>
      <c r="C156" s="88" t="s">
        <v>434</v>
      </c>
      <c r="D156" s="90" t="s">
        <v>431</v>
      </c>
      <c r="E156" s="52">
        <f t="shared" si="4"/>
        <v>12.096774193548388</v>
      </c>
      <c r="F156" s="67">
        <v>15</v>
      </c>
      <c r="G156" s="67"/>
      <c r="H156" s="21">
        <f t="shared" si="5"/>
        <v>0</v>
      </c>
      <c r="I156" s="68">
        <v>19.899999999999999</v>
      </c>
      <c r="J156" s="23"/>
      <c r="K156" s="69"/>
      <c r="L156" s="24"/>
    </row>
    <row r="157" spans="2:12" s="27" customFormat="1" ht="12" customHeight="1">
      <c r="B157" s="28" t="s">
        <v>429</v>
      </c>
      <c r="C157" s="88" t="s">
        <v>422</v>
      </c>
      <c r="D157" s="66" t="s">
        <v>10</v>
      </c>
      <c r="E157" s="52">
        <f t="shared" si="4"/>
        <v>12.096774193548388</v>
      </c>
      <c r="F157" s="67">
        <v>15</v>
      </c>
      <c r="G157" s="67"/>
      <c r="H157" s="21">
        <f t="shared" si="5"/>
        <v>0</v>
      </c>
      <c r="I157" s="68">
        <v>19.899999999999999</v>
      </c>
      <c r="J157" s="23"/>
      <c r="K157" s="69"/>
      <c r="L157" s="24"/>
    </row>
    <row r="158" spans="2:12" s="35" customFormat="1" ht="12" customHeight="1">
      <c r="B158" s="31" t="s">
        <v>430</v>
      </c>
      <c r="C158" s="91" t="s">
        <v>423</v>
      </c>
      <c r="D158" s="20" t="s">
        <v>432</v>
      </c>
      <c r="E158" s="52">
        <f t="shared" ref="E158:E184" si="6">F158/1.24</f>
        <v>12.096774193548388</v>
      </c>
      <c r="F158" s="67">
        <v>15</v>
      </c>
      <c r="G158" s="67"/>
      <c r="H158" s="21">
        <f t="shared" ref="H158:H184" si="7">F158*G158</f>
        <v>0</v>
      </c>
      <c r="I158" s="68">
        <v>19.899999999999999</v>
      </c>
      <c r="J158" s="32"/>
      <c r="K158" s="47"/>
      <c r="L158" s="34"/>
    </row>
    <row r="159" spans="2:12" s="35" customFormat="1" ht="12" customHeight="1">
      <c r="B159" s="36" t="s">
        <v>380</v>
      </c>
      <c r="C159" s="19" t="s">
        <v>418</v>
      </c>
      <c r="D159" s="42"/>
      <c r="E159" s="52"/>
      <c r="F159" s="21"/>
      <c r="G159" s="21"/>
      <c r="H159" s="21">
        <f t="shared" si="7"/>
        <v>0</v>
      </c>
      <c r="I159" s="22"/>
      <c r="J159" s="73"/>
      <c r="K159" s="47"/>
      <c r="L159" s="92"/>
    </row>
    <row r="160" spans="2:12" s="35" customFormat="1" ht="12" customHeight="1">
      <c r="B160" s="31" t="s">
        <v>381</v>
      </c>
      <c r="C160" s="91" t="s">
        <v>375</v>
      </c>
      <c r="D160" s="20" t="s">
        <v>16</v>
      </c>
      <c r="E160" s="52">
        <f t="shared" si="6"/>
        <v>4.435483870967742</v>
      </c>
      <c r="F160" s="21">
        <v>5.5</v>
      </c>
      <c r="G160" s="21"/>
      <c r="H160" s="21">
        <f t="shared" si="7"/>
        <v>0</v>
      </c>
      <c r="I160" s="22">
        <v>7.4</v>
      </c>
      <c r="J160" s="32"/>
      <c r="K160" s="47"/>
      <c r="L160" s="34"/>
    </row>
    <row r="161" spans="2:12" s="35" customFormat="1" ht="12" customHeight="1">
      <c r="B161" s="31" t="s">
        <v>382</v>
      </c>
      <c r="C161" s="91" t="s">
        <v>376</v>
      </c>
      <c r="D161" s="20" t="s">
        <v>21</v>
      </c>
      <c r="E161" s="52">
        <f t="shared" si="6"/>
        <v>4.435483870967742</v>
      </c>
      <c r="F161" s="21">
        <v>5.5</v>
      </c>
      <c r="G161" s="21"/>
      <c r="H161" s="21">
        <f t="shared" si="7"/>
        <v>0</v>
      </c>
      <c r="I161" s="22">
        <v>7.4</v>
      </c>
      <c r="J161" s="32"/>
      <c r="K161" s="47"/>
      <c r="L161" s="34"/>
    </row>
    <row r="162" spans="2:12" s="35" customFormat="1" ht="12" customHeight="1">
      <c r="B162" s="31" t="s">
        <v>383</v>
      </c>
      <c r="C162" s="91" t="s">
        <v>377</v>
      </c>
      <c r="D162" s="20" t="s">
        <v>25</v>
      </c>
      <c r="E162" s="52">
        <f t="shared" si="6"/>
        <v>4.435483870967742</v>
      </c>
      <c r="F162" s="21">
        <v>5.5</v>
      </c>
      <c r="G162" s="21"/>
      <c r="H162" s="21">
        <f t="shared" si="7"/>
        <v>0</v>
      </c>
      <c r="I162" s="22">
        <v>7.4</v>
      </c>
      <c r="J162" s="32"/>
      <c r="K162" s="47"/>
      <c r="L162" s="34"/>
    </row>
    <row r="163" spans="2:12" s="35" customFormat="1" ht="12" customHeight="1">
      <c r="B163" s="31" t="s">
        <v>384</v>
      </c>
      <c r="C163" s="91" t="s">
        <v>378</v>
      </c>
      <c r="D163" s="20" t="s">
        <v>12</v>
      </c>
      <c r="E163" s="52">
        <f t="shared" si="6"/>
        <v>4.435483870967742</v>
      </c>
      <c r="F163" s="21">
        <v>5.5</v>
      </c>
      <c r="G163" s="21"/>
      <c r="H163" s="21">
        <f t="shared" si="7"/>
        <v>0</v>
      </c>
      <c r="I163" s="22">
        <v>7.4</v>
      </c>
      <c r="J163" s="32"/>
      <c r="K163" s="47"/>
      <c r="L163" s="34"/>
    </row>
    <row r="164" spans="2:12" s="35" customFormat="1" ht="12" customHeight="1">
      <c r="B164" s="36" t="s">
        <v>380</v>
      </c>
      <c r="C164" s="19" t="s">
        <v>94</v>
      </c>
      <c r="D164" s="42"/>
      <c r="E164" s="52"/>
      <c r="F164" s="21"/>
      <c r="G164" s="21"/>
      <c r="H164" s="21">
        <f t="shared" si="7"/>
        <v>0</v>
      </c>
      <c r="I164" s="22"/>
      <c r="J164" s="73"/>
      <c r="K164" s="47"/>
      <c r="L164" s="92"/>
    </row>
    <row r="165" spans="2:12" s="35" customFormat="1" ht="12" customHeight="1">
      <c r="B165" s="31" t="s">
        <v>385</v>
      </c>
      <c r="C165" s="91" t="s">
        <v>379</v>
      </c>
      <c r="D165" s="40" t="s">
        <v>28</v>
      </c>
      <c r="E165" s="52">
        <f t="shared" si="6"/>
        <v>4.435483870967742</v>
      </c>
      <c r="F165" s="21">
        <v>5.5</v>
      </c>
      <c r="G165" s="21"/>
      <c r="H165" s="21">
        <f t="shared" si="7"/>
        <v>0</v>
      </c>
      <c r="I165" s="22">
        <v>7.4</v>
      </c>
      <c r="J165" s="73"/>
      <c r="K165" s="47"/>
      <c r="L165" s="74"/>
    </row>
    <row r="166" spans="2:12" s="35" customFormat="1" ht="12" customHeight="1">
      <c r="B166" s="31" t="s">
        <v>386</v>
      </c>
      <c r="C166" s="79" t="s">
        <v>470</v>
      </c>
      <c r="D166" s="43" t="s">
        <v>28</v>
      </c>
      <c r="E166" s="52">
        <f t="shared" si="6"/>
        <v>4.435483870967742</v>
      </c>
      <c r="F166" s="21">
        <v>5.5</v>
      </c>
      <c r="G166" s="21"/>
      <c r="H166" s="21">
        <f t="shared" si="7"/>
        <v>0</v>
      </c>
      <c r="I166" s="22">
        <v>7.4</v>
      </c>
      <c r="J166" s="73"/>
      <c r="K166" s="47"/>
      <c r="L166" s="74"/>
    </row>
    <row r="167" spans="2:12" s="35" customFormat="1" ht="12" customHeight="1">
      <c r="B167" s="36" t="s">
        <v>387</v>
      </c>
      <c r="C167" s="19" t="s">
        <v>95</v>
      </c>
      <c r="D167" s="43"/>
      <c r="E167" s="52"/>
      <c r="F167" s="21"/>
      <c r="G167" s="21"/>
      <c r="H167" s="21">
        <f t="shared" si="7"/>
        <v>0</v>
      </c>
      <c r="I167" s="22"/>
      <c r="J167" s="73"/>
      <c r="K167" s="47"/>
      <c r="L167" s="74"/>
    </row>
    <row r="168" spans="2:12" s="35" customFormat="1" ht="12" customHeight="1">
      <c r="B168" s="31" t="s">
        <v>393</v>
      </c>
      <c r="C168" s="91" t="s">
        <v>388</v>
      </c>
      <c r="D168" s="53" t="s">
        <v>26</v>
      </c>
      <c r="E168" s="52">
        <f t="shared" si="6"/>
        <v>4.435483870967742</v>
      </c>
      <c r="F168" s="21">
        <v>5.5</v>
      </c>
      <c r="G168" s="21"/>
      <c r="H168" s="21">
        <f t="shared" si="7"/>
        <v>0</v>
      </c>
      <c r="I168" s="22">
        <v>7.4</v>
      </c>
      <c r="J168" s="73"/>
      <c r="K168" s="47"/>
      <c r="L168" s="74"/>
    </row>
    <row r="169" spans="2:12" s="35" customFormat="1" ht="12" customHeight="1">
      <c r="B169" s="31" t="s">
        <v>394</v>
      </c>
      <c r="C169" s="91" t="s">
        <v>389</v>
      </c>
      <c r="D169" s="53" t="s">
        <v>392</v>
      </c>
      <c r="E169" s="52">
        <f t="shared" si="6"/>
        <v>4.435483870967742</v>
      </c>
      <c r="F169" s="21">
        <v>5.5</v>
      </c>
      <c r="G169" s="21"/>
      <c r="H169" s="21">
        <f t="shared" si="7"/>
        <v>0</v>
      </c>
      <c r="I169" s="22">
        <v>7.4</v>
      </c>
      <c r="J169" s="73"/>
      <c r="K169" s="47"/>
      <c r="L169" s="74"/>
    </row>
    <row r="170" spans="2:12" s="35" customFormat="1" ht="12" customHeight="1">
      <c r="B170" s="31" t="s">
        <v>395</v>
      </c>
      <c r="C170" s="91" t="s">
        <v>390</v>
      </c>
      <c r="D170" s="53" t="s">
        <v>13</v>
      </c>
      <c r="E170" s="52">
        <f t="shared" si="6"/>
        <v>4.435483870967742</v>
      </c>
      <c r="F170" s="21">
        <v>5.5</v>
      </c>
      <c r="G170" s="21"/>
      <c r="H170" s="21">
        <f t="shared" si="7"/>
        <v>0</v>
      </c>
      <c r="I170" s="22">
        <v>7.4</v>
      </c>
      <c r="J170" s="73"/>
      <c r="K170" s="47"/>
      <c r="L170" s="74"/>
    </row>
    <row r="171" spans="2:12" s="35" customFormat="1" ht="12" customHeight="1">
      <c r="B171" s="31" t="s">
        <v>396</v>
      </c>
      <c r="C171" s="91" t="s">
        <v>391</v>
      </c>
      <c r="D171" s="53" t="s">
        <v>18</v>
      </c>
      <c r="E171" s="52">
        <f t="shared" si="6"/>
        <v>4.435483870967742</v>
      </c>
      <c r="F171" s="21">
        <v>5.5</v>
      </c>
      <c r="G171" s="21"/>
      <c r="H171" s="21">
        <f t="shared" si="7"/>
        <v>0</v>
      </c>
      <c r="I171" s="22">
        <v>7.4</v>
      </c>
      <c r="J171" s="73"/>
      <c r="K171" s="47"/>
      <c r="L171" s="74"/>
    </row>
    <row r="172" spans="2:12" s="27" customFormat="1" ht="12" customHeight="1">
      <c r="B172" s="18" t="s">
        <v>324</v>
      </c>
      <c r="C172" s="65" t="s">
        <v>93</v>
      </c>
      <c r="D172" s="90"/>
      <c r="E172" s="52"/>
      <c r="F172" s="67"/>
      <c r="G172" s="67"/>
      <c r="H172" s="21">
        <f t="shared" si="7"/>
        <v>0</v>
      </c>
      <c r="I172" s="68"/>
      <c r="J172" s="23"/>
      <c r="K172" s="69"/>
      <c r="L172" s="24"/>
    </row>
    <row r="173" spans="2:12" s="27" customFormat="1" ht="12" customHeight="1">
      <c r="B173" s="28" t="s">
        <v>35</v>
      </c>
      <c r="C173" s="29" t="s">
        <v>195</v>
      </c>
      <c r="D173" s="20" t="s">
        <v>19</v>
      </c>
      <c r="E173" s="52">
        <f t="shared" si="6"/>
        <v>43.548387096774192</v>
      </c>
      <c r="F173" s="21">
        <v>54</v>
      </c>
      <c r="G173" s="21"/>
      <c r="H173" s="21">
        <f t="shared" si="7"/>
        <v>0</v>
      </c>
      <c r="I173" s="22">
        <v>89</v>
      </c>
      <c r="J173" s="23"/>
      <c r="K173" s="69"/>
      <c r="L173" s="24"/>
    </row>
    <row r="174" spans="2:12" s="27" customFormat="1" ht="12" customHeight="1">
      <c r="B174" s="18" t="s">
        <v>397</v>
      </c>
      <c r="C174" s="93" t="s">
        <v>417</v>
      </c>
      <c r="D174" s="94"/>
      <c r="E174" s="52"/>
      <c r="F174" s="67"/>
      <c r="G174" s="67"/>
      <c r="H174" s="21">
        <f t="shared" si="7"/>
        <v>0</v>
      </c>
      <c r="I174" s="68"/>
      <c r="J174" s="23"/>
      <c r="K174" s="69"/>
      <c r="L174" s="24"/>
    </row>
    <row r="175" spans="2:12" s="35" customFormat="1" ht="12" customHeight="1">
      <c r="B175" s="31" t="s">
        <v>406</v>
      </c>
      <c r="C175" s="91" t="s">
        <v>411</v>
      </c>
      <c r="D175" s="53" t="s">
        <v>27</v>
      </c>
      <c r="E175" s="52">
        <f t="shared" si="6"/>
        <v>13.709677419354838</v>
      </c>
      <c r="F175" s="21">
        <v>17</v>
      </c>
      <c r="G175" s="21"/>
      <c r="H175" s="21">
        <f t="shared" si="7"/>
        <v>0</v>
      </c>
      <c r="I175" s="22">
        <v>21.9</v>
      </c>
      <c r="J175" s="32"/>
      <c r="K175" s="47"/>
      <c r="L175" s="34"/>
    </row>
    <row r="176" spans="2:12" s="35" customFormat="1" ht="12" customHeight="1">
      <c r="B176" s="31" t="s">
        <v>410</v>
      </c>
      <c r="C176" s="91" t="s">
        <v>412</v>
      </c>
      <c r="D176" s="53" t="s">
        <v>437</v>
      </c>
      <c r="E176" s="52">
        <f t="shared" si="6"/>
        <v>13.709677419354838</v>
      </c>
      <c r="F176" s="21">
        <v>17</v>
      </c>
      <c r="G176" s="21"/>
      <c r="H176" s="21">
        <f t="shared" si="7"/>
        <v>0</v>
      </c>
      <c r="I176" s="22">
        <v>21.9</v>
      </c>
      <c r="J176" s="32"/>
      <c r="K176" s="47"/>
      <c r="L176" s="34"/>
    </row>
    <row r="177" spans="2:16" s="35" customFormat="1" ht="12" customHeight="1">
      <c r="B177" s="31" t="s">
        <v>407</v>
      </c>
      <c r="C177" s="91" t="s">
        <v>413</v>
      </c>
      <c r="D177" s="53" t="s">
        <v>438</v>
      </c>
      <c r="E177" s="52">
        <f t="shared" si="6"/>
        <v>13.709677419354838</v>
      </c>
      <c r="F177" s="21">
        <v>17</v>
      </c>
      <c r="G177" s="21"/>
      <c r="H177" s="21">
        <f t="shared" si="7"/>
        <v>0</v>
      </c>
      <c r="I177" s="22">
        <v>21.9</v>
      </c>
      <c r="J177" s="32"/>
      <c r="K177" s="47"/>
      <c r="L177" s="34"/>
    </row>
    <row r="178" spans="2:16" s="35" customFormat="1" ht="12" customHeight="1">
      <c r="B178" s="31" t="s">
        <v>408</v>
      </c>
      <c r="C178" s="91" t="s">
        <v>415</v>
      </c>
      <c r="D178" s="53" t="s">
        <v>4</v>
      </c>
      <c r="E178" s="52">
        <f t="shared" si="6"/>
        <v>13.709677419354838</v>
      </c>
      <c r="F178" s="21">
        <v>17</v>
      </c>
      <c r="G178" s="21"/>
      <c r="H178" s="21">
        <f t="shared" si="7"/>
        <v>0</v>
      </c>
      <c r="I178" s="22">
        <v>21.9</v>
      </c>
      <c r="J178" s="32"/>
      <c r="K178" s="47"/>
      <c r="L178" s="34"/>
    </row>
    <row r="179" spans="2:16" s="35" customFormat="1" ht="12" customHeight="1">
      <c r="B179" s="31" t="s">
        <v>409</v>
      </c>
      <c r="C179" s="91" t="s">
        <v>414</v>
      </c>
      <c r="D179" s="53" t="s">
        <v>416</v>
      </c>
      <c r="E179" s="52">
        <f t="shared" si="6"/>
        <v>13.709677419354838</v>
      </c>
      <c r="F179" s="21">
        <v>17</v>
      </c>
      <c r="G179" s="21"/>
      <c r="H179" s="21">
        <f t="shared" si="7"/>
        <v>0</v>
      </c>
      <c r="I179" s="22">
        <v>21.9</v>
      </c>
      <c r="J179" s="32"/>
      <c r="K179" s="47"/>
      <c r="L179" s="34"/>
    </row>
    <row r="180" spans="2:16" s="35" customFormat="1" ht="12" customHeight="1">
      <c r="B180" s="36" t="s">
        <v>401</v>
      </c>
      <c r="C180" s="37" t="s">
        <v>96</v>
      </c>
      <c r="D180" s="53"/>
      <c r="E180" s="52"/>
      <c r="F180" s="21"/>
      <c r="G180" s="21"/>
      <c r="H180" s="21">
        <f t="shared" si="7"/>
        <v>0</v>
      </c>
      <c r="I180" s="22"/>
      <c r="J180" s="32"/>
      <c r="K180" s="47"/>
      <c r="L180" s="34"/>
    </row>
    <row r="181" spans="2:16" s="35" customFormat="1" ht="12" customHeight="1">
      <c r="B181" s="31" t="s">
        <v>402</v>
      </c>
      <c r="C181" s="91" t="s">
        <v>436</v>
      </c>
      <c r="D181" s="53" t="s">
        <v>14</v>
      </c>
      <c r="E181" s="52">
        <f t="shared" si="6"/>
        <v>6.0483870967741939</v>
      </c>
      <c r="F181" s="21">
        <v>7.5</v>
      </c>
      <c r="G181" s="21"/>
      <c r="H181" s="21">
        <f t="shared" si="7"/>
        <v>0</v>
      </c>
      <c r="I181" s="22">
        <v>10.9</v>
      </c>
      <c r="J181" s="32"/>
      <c r="K181" s="47"/>
      <c r="L181" s="34"/>
    </row>
    <row r="182" spans="2:16" s="35" customFormat="1" ht="12" customHeight="1">
      <c r="B182" s="31" t="s">
        <v>403</v>
      </c>
      <c r="C182" s="91" t="s">
        <v>398</v>
      </c>
      <c r="D182" s="53" t="s">
        <v>439</v>
      </c>
      <c r="E182" s="52">
        <f t="shared" si="6"/>
        <v>6.0483870967741939</v>
      </c>
      <c r="F182" s="21">
        <v>7.5</v>
      </c>
      <c r="G182" s="21"/>
      <c r="H182" s="21">
        <f t="shared" si="7"/>
        <v>0</v>
      </c>
      <c r="I182" s="22">
        <v>10.9</v>
      </c>
      <c r="J182" s="32"/>
      <c r="K182" s="47"/>
      <c r="L182" s="34"/>
    </row>
    <row r="183" spans="2:16" s="35" customFormat="1" ht="12" customHeight="1">
      <c r="B183" s="31" t="s">
        <v>404</v>
      </c>
      <c r="C183" s="91" t="s">
        <v>399</v>
      </c>
      <c r="D183" s="53" t="s">
        <v>440</v>
      </c>
      <c r="E183" s="52">
        <f t="shared" si="6"/>
        <v>6.0483870967741939</v>
      </c>
      <c r="F183" s="21">
        <v>7.5</v>
      </c>
      <c r="G183" s="21"/>
      <c r="H183" s="21">
        <f t="shared" si="7"/>
        <v>0</v>
      </c>
      <c r="I183" s="22">
        <v>10.9</v>
      </c>
      <c r="J183" s="32"/>
      <c r="K183" s="47"/>
      <c r="L183" s="34"/>
    </row>
    <row r="184" spans="2:16" s="35" customFormat="1" ht="12" customHeight="1">
      <c r="B184" s="31" t="s">
        <v>405</v>
      </c>
      <c r="C184" s="91" t="s">
        <v>400</v>
      </c>
      <c r="D184" s="53" t="s">
        <v>441</v>
      </c>
      <c r="E184" s="52">
        <f t="shared" si="6"/>
        <v>6.0483870967741939</v>
      </c>
      <c r="F184" s="21">
        <v>7.5</v>
      </c>
      <c r="G184" s="21"/>
      <c r="H184" s="21">
        <f t="shared" si="7"/>
        <v>0</v>
      </c>
      <c r="I184" s="22">
        <v>10.9</v>
      </c>
      <c r="J184" s="32"/>
      <c r="K184" s="47"/>
      <c r="L184" s="34"/>
    </row>
    <row r="185" spans="2:16" s="35" customFormat="1" ht="52.5" customHeight="1">
      <c r="B185" s="161"/>
      <c r="C185" s="162"/>
      <c r="D185" s="194" t="s">
        <v>585</v>
      </c>
      <c r="E185" s="194"/>
      <c r="F185" s="194"/>
      <c r="G185" s="194"/>
      <c r="H185" s="194"/>
      <c r="I185" s="194"/>
      <c r="J185" s="32"/>
      <c r="K185" s="47"/>
      <c r="L185" s="34"/>
    </row>
    <row r="186" spans="2:16" s="35" customFormat="1" ht="22.5" customHeight="1">
      <c r="B186" s="95" t="s">
        <v>153</v>
      </c>
      <c r="C186" s="96" t="s">
        <v>154</v>
      </c>
      <c r="D186" s="97"/>
      <c r="E186" s="97"/>
      <c r="F186" s="98" t="s">
        <v>560</v>
      </c>
      <c r="G186" s="14" t="s">
        <v>561</v>
      </c>
      <c r="H186" s="14" t="s">
        <v>597</v>
      </c>
      <c r="I186" s="98" t="s">
        <v>563</v>
      </c>
      <c r="J186" s="32"/>
      <c r="K186" s="47"/>
      <c r="L186" s="34"/>
    </row>
    <row r="187" spans="2:16" s="35" customFormat="1" ht="12" customHeight="1">
      <c r="B187" s="36" t="s">
        <v>522</v>
      </c>
      <c r="C187" s="37" t="s">
        <v>523</v>
      </c>
      <c r="D187" s="53"/>
      <c r="E187" s="53"/>
      <c r="F187" s="21"/>
      <c r="G187" s="21"/>
      <c r="H187" s="21"/>
      <c r="I187" s="22"/>
      <c r="J187" s="32"/>
      <c r="K187" s="47"/>
      <c r="L187" s="34"/>
    </row>
    <row r="188" spans="2:16" s="35" customFormat="1" ht="12" customHeight="1">
      <c r="B188" s="31" t="s">
        <v>555</v>
      </c>
      <c r="C188" s="91" t="s">
        <v>529</v>
      </c>
      <c r="D188" s="43"/>
      <c r="E188" s="52">
        <f t="shared" ref="E188:E251" si="8">F188/1.24</f>
        <v>7.661290322580645</v>
      </c>
      <c r="F188" s="21">
        <v>9.5</v>
      </c>
      <c r="G188" s="21"/>
      <c r="H188" s="21">
        <f t="shared" ref="H188:H251" si="9">F188*G188</f>
        <v>0</v>
      </c>
      <c r="I188" s="22">
        <v>13.9</v>
      </c>
      <c r="J188" s="32"/>
      <c r="K188" s="47"/>
      <c r="L188" s="34"/>
    </row>
    <row r="189" spans="2:16" s="35" customFormat="1" ht="12" customHeight="1">
      <c r="B189" s="31" t="s">
        <v>524</v>
      </c>
      <c r="C189" s="79" t="s">
        <v>528</v>
      </c>
      <c r="D189" s="43"/>
      <c r="E189" s="52">
        <f t="shared" si="8"/>
        <v>6.4516129032258069</v>
      </c>
      <c r="F189" s="21">
        <v>8</v>
      </c>
      <c r="G189" s="21"/>
      <c r="H189" s="21">
        <f t="shared" si="9"/>
        <v>0</v>
      </c>
      <c r="I189" s="22">
        <v>1.9</v>
      </c>
      <c r="J189" s="32"/>
      <c r="K189" s="47"/>
      <c r="L189" s="34"/>
    </row>
    <row r="190" spans="2:16" s="35" customFormat="1" ht="12" customHeight="1">
      <c r="B190" s="31" t="s">
        <v>525</v>
      </c>
      <c r="C190" s="79" t="s">
        <v>527</v>
      </c>
      <c r="D190" s="43"/>
      <c r="E190" s="52">
        <f t="shared" si="8"/>
        <v>10.483870967741936</v>
      </c>
      <c r="F190" s="21">
        <v>13</v>
      </c>
      <c r="G190" s="21"/>
      <c r="H190" s="21">
        <f t="shared" si="9"/>
        <v>0</v>
      </c>
      <c r="I190" s="22">
        <v>17.899999999999999</v>
      </c>
      <c r="J190" s="32"/>
      <c r="K190" s="47"/>
      <c r="L190" s="34"/>
    </row>
    <row r="191" spans="2:16" s="35" customFormat="1" ht="12.75" customHeight="1">
      <c r="B191" s="76" t="s">
        <v>554</v>
      </c>
      <c r="C191" s="29" t="s">
        <v>530</v>
      </c>
      <c r="D191" s="20" t="s">
        <v>19</v>
      </c>
      <c r="E191" s="52">
        <f t="shared" si="8"/>
        <v>1.774193548387097</v>
      </c>
      <c r="F191" s="21">
        <v>2.2000000000000002</v>
      </c>
      <c r="G191" s="21"/>
      <c r="H191" s="21">
        <f t="shared" si="9"/>
        <v>0</v>
      </c>
      <c r="I191" s="52">
        <v>3.4</v>
      </c>
      <c r="J191" s="32"/>
      <c r="K191" s="47"/>
      <c r="L191" s="34"/>
      <c r="M191" s="48"/>
      <c r="N191" s="49"/>
      <c r="O191" s="50"/>
      <c r="P191" s="46"/>
    </row>
    <row r="192" spans="2:16" s="35" customFormat="1" ht="12" customHeight="1">
      <c r="B192" s="31" t="s">
        <v>229</v>
      </c>
      <c r="C192" s="29" t="s">
        <v>531</v>
      </c>
      <c r="D192" s="43"/>
      <c r="E192" s="52">
        <f t="shared" si="8"/>
        <v>7.661290322580645</v>
      </c>
      <c r="F192" s="21">
        <v>9.5</v>
      </c>
      <c r="G192" s="21"/>
      <c r="H192" s="21">
        <f t="shared" si="9"/>
        <v>0</v>
      </c>
      <c r="I192" s="22">
        <v>13.9</v>
      </c>
      <c r="J192" s="32"/>
      <c r="K192" s="47"/>
      <c r="L192" s="34"/>
    </row>
    <row r="193" spans="2:12" s="35" customFormat="1" ht="12" customHeight="1">
      <c r="B193" s="31" t="s">
        <v>526</v>
      </c>
      <c r="C193" s="29" t="s">
        <v>532</v>
      </c>
      <c r="D193" s="43"/>
      <c r="E193" s="52">
        <f t="shared" si="8"/>
        <v>20.161290322580644</v>
      </c>
      <c r="F193" s="21">
        <v>25</v>
      </c>
      <c r="G193" s="21"/>
      <c r="H193" s="21">
        <f t="shared" si="9"/>
        <v>0</v>
      </c>
      <c r="I193" s="22">
        <v>32.9</v>
      </c>
      <c r="J193" s="32"/>
      <c r="K193" s="47"/>
      <c r="L193" s="34"/>
    </row>
    <row r="194" spans="2:12" s="35" customFormat="1" ht="12" customHeight="1">
      <c r="B194" s="36" t="s">
        <v>295</v>
      </c>
      <c r="C194" s="99" t="s">
        <v>296</v>
      </c>
      <c r="D194" s="43"/>
      <c r="E194" s="52"/>
      <c r="F194" s="21"/>
      <c r="G194" s="21"/>
      <c r="H194" s="21">
        <f t="shared" si="9"/>
        <v>0</v>
      </c>
      <c r="I194" s="22"/>
      <c r="J194" s="32"/>
      <c r="K194" s="47"/>
      <c r="L194" s="34"/>
    </row>
    <row r="195" spans="2:12" s="35" customFormat="1" ht="12" customHeight="1">
      <c r="B195" s="31" t="s">
        <v>446</v>
      </c>
      <c r="C195" s="100" t="s">
        <v>445</v>
      </c>
      <c r="D195" s="43"/>
      <c r="E195" s="52">
        <f t="shared" si="8"/>
        <v>30.64516129032258</v>
      </c>
      <c r="F195" s="21">
        <v>38</v>
      </c>
      <c r="G195" s="21"/>
      <c r="H195" s="21">
        <f t="shared" si="9"/>
        <v>0</v>
      </c>
      <c r="I195" s="22">
        <v>59.9</v>
      </c>
      <c r="J195" s="32"/>
      <c r="K195" s="47"/>
      <c r="L195" s="34"/>
    </row>
    <row r="196" spans="2:12" s="35" customFormat="1" ht="12" customHeight="1">
      <c r="B196" s="31" t="s">
        <v>448</v>
      </c>
      <c r="C196" s="100" t="s">
        <v>447</v>
      </c>
      <c r="D196" s="43"/>
      <c r="E196" s="52">
        <f t="shared" si="8"/>
        <v>30.64516129032258</v>
      </c>
      <c r="F196" s="21">
        <v>38</v>
      </c>
      <c r="G196" s="21"/>
      <c r="H196" s="21">
        <f t="shared" si="9"/>
        <v>0</v>
      </c>
      <c r="I196" s="22">
        <v>59.9</v>
      </c>
      <c r="J196" s="32"/>
      <c r="K196" s="47"/>
      <c r="L196" s="34"/>
    </row>
    <row r="197" spans="2:12" s="35" customFormat="1" ht="12" customHeight="1">
      <c r="B197" s="31" t="s">
        <v>500</v>
      </c>
      <c r="C197" s="100" t="s">
        <v>502</v>
      </c>
      <c r="D197" s="43"/>
      <c r="E197" s="52">
        <f t="shared" si="8"/>
        <v>28.225806451612904</v>
      </c>
      <c r="F197" s="21">
        <v>35</v>
      </c>
      <c r="G197" s="21"/>
      <c r="H197" s="21">
        <f t="shared" si="9"/>
        <v>0</v>
      </c>
      <c r="I197" s="22">
        <v>42.9</v>
      </c>
      <c r="J197" s="32"/>
      <c r="K197" s="47"/>
      <c r="L197" s="34"/>
    </row>
    <row r="198" spans="2:12" s="35" customFormat="1" ht="12" customHeight="1">
      <c r="B198" s="31" t="s">
        <v>501</v>
      </c>
      <c r="C198" s="100" t="s">
        <v>503</v>
      </c>
      <c r="D198" s="43"/>
      <c r="E198" s="52">
        <f t="shared" si="8"/>
        <v>30.64516129032258</v>
      </c>
      <c r="F198" s="21">
        <v>38</v>
      </c>
      <c r="G198" s="21"/>
      <c r="H198" s="21">
        <f t="shared" si="9"/>
        <v>0</v>
      </c>
      <c r="I198" s="22">
        <v>59.9</v>
      </c>
      <c r="J198" s="32"/>
      <c r="K198" s="47"/>
      <c r="L198" s="34"/>
    </row>
    <row r="199" spans="2:12" s="27" customFormat="1" ht="12" customHeight="1">
      <c r="B199" s="31" t="s">
        <v>297</v>
      </c>
      <c r="C199" s="101" t="s">
        <v>469</v>
      </c>
      <c r="D199" s="43"/>
      <c r="E199" s="52">
        <f t="shared" si="8"/>
        <v>30.64516129032258</v>
      </c>
      <c r="F199" s="21">
        <v>38</v>
      </c>
      <c r="G199" s="21"/>
      <c r="H199" s="21">
        <f t="shared" si="9"/>
        <v>0</v>
      </c>
      <c r="I199" s="22">
        <v>59.9</v>
      </c>
      <c r="J199" s="23"/>
      <c r="K199" s="69"/>
      <c r="L199" s="24"/>
    </row>
    <row r="200" spans="2:12" s="27" customFormat="1" ht="12" customHeight="1">
      <c r="B200" s="18" t="s">
        <v>62</v>
      </c>
      <c r="C200" s="102" t="s">
        <v>97</v>
      </c>
      <c r="D200" s="103"/>
      <c r="E200" s="52"/>
      <c r="F200" s="21"/>
      <c r="G200" s="21"/>
      <c r="H200" s="21">
        <f t="shared" si="9"/>
        <v>0</v>
      </c>
      <c r="I200" s="90"/>
      <c r="J200" s="23"/>
      <c r="K200" s="69"/>
      <c r="L200" s="24"/>
    </row>
    <row r="201" spans="2:12" s="27" customFormat="1" ht="12" customHeight="1">
      <c r="B201" s="28" t="s">
        <v>63</v>
      </c>
      <c r="C201" s="88" t="s">
        <v>179</v>
      </c>
      <c r="D201" s="104"/>
      <c r="E201" s="52">
        <f t="shared" si="8"/>
        <v>2.8225806451612905</v>
      </c>
      <c r="F201" s="67">
        <v>3.5</v>
      </c>
      <c r="G201" s="67"/>
      <c r="H201" s="21">
        <f t="shared" si="9"/>
        <v>0</v>
      </c>
      <c r="I201" s="68">
        <v>4.4000000000000004</v>
      </c>
      <c r="J201" s="23"/>
      <c r="K201" s="69"/>
      <c r="L201" s="24"/>
    </row>
    <row r="202" spans="2:12" s="27" customFormat="1" ht="12" customHeight="1">
      <c r="B202" s="28" t="s">
        <v>64</v>
      </c>
      <c r="C202" s="88" t="s">
        <v>180</v>
      </c>
      <c r="D202" s="104"/>
      <c r="E202" s="52">
        <f t="shared" si="8"/>
        <v>4.032258064516129</v>
      </c>
      <c r="F202" s="67">
        <v>5</v>
      </c>
      <c r="G202" s="67"/>
      <c r="H202" s="21">
        <f t="shared" si="9"/>
        <v>0</v>
      </c>
      <c r="I202" s="68">
        <v>6.9</v>
      </c>
      <c r="J202" s="23"/>
      <c r="K202" s="69"/>
      <c r="L202" s="24"/>
    </row>
    <row r="203" spans="2:12" s="27" customFormat="1" ht="12" customHeight="1">
      <c r="B203" s="28" t="s">
        <v>65</v>
      </c>
      <c r="C203" s="88" t="s">
        <v>181</v>
      </c>
      <c r="D203" s="104"/>
      <c r="E203" s="52">
        <f t="shared" si="8"/>
        <v>4.435483870967742</v>
      </c>
      <c r="F203" s="67">
        <v>5.5</v>
      </c>
      <c r="G203" s="67"/>
      <c r="H203" s="21">
        <f t="shared" si="9"/>
        <v>0</v>
      </c>
      <c r="I203" s="68">
        <v>7.2</v>
      </c>
      <c r="J203" s="23"/>
      <c r="K203" s="69"/>
      <c r="L203" s="24"/>
    </row>
    <row r="204" spans="2:12" s="27" customFormat="1" ht="12" customHeight="1">
      <c r="B204" s="28" t="s">
        <v>66</v>
      </c>
      <c r="C204" s="105" t="s">
        <v>182</v>
      </c>
      <c r="D204" s="104"/>
      <c r="E204" s="52">
        <f t="shared" si="8"/>
        <v>5.645161290322581</v>
      </c>
      <c r="F204" s="67">
        <v>7</v>
      </c>
      <c r="G204" s="67"/>
      <c r="H204" s="21">
        <f t="shared" si="9"/>
        <v>0</v>
      </c>
      <c r="I204" s="68">
        <v>9.9</v>
      </c>
      <c r="J204" s="23"/>
      <c r="K204" s="69"/>
      <c r="L204" s="24"/>
    </row>
    <row r="205" spans="2:12" s="27" customFormat="1" ht="12" customHeight="1">
      <c r="B205" s="28" t="s">
        <v>67</v>
      </c>
      <c r="C205" s="88" t="s">
        <v>183</v>
      </c>
      <c r="D205" s="104"/>
      <c r="E205" s="52">
        <f t="shared" si="8"/>
        <v>2.8225806451612905</v>
      </c>
      <c r="F205" s="67">
        <v>3.5</v>
      </c>
      <c r="G205" s="67"/>
      <c r="H205" s="21">
        <f t="shared" si="9"/>
        <v>0</v>
      </c>
      <c r="I205" s="68">
        <v>4.2</v>
      </c>
      <c r="J205" s="23"/>
      <c r="K205" s="69"/>
      <c r="L205" s="24"/>
    </row>
    <row r="206" spans="2:12" s="27" customFormat="1" ht="12" customHeight="1">
      <c r="B206" s="18" t="s">
        <v>68</v>
      </c>
      <c r="C206" s="93" t="s">
        <v>98</v>
      </c>
      <c r="D206" s="104"/>
      <c r="E206" s="52"/>
      <c r="F206" s="67"/>
      <c r="G206" s="67"/>
      <c r="H206" s="21">
        <f t="shared" si="9"/>
        <v>0</v>
      </c>
      <c r="I206" s="68"/>
      <c r="J206" s="23"/>
      <c r="K206" s="69"/>
      <c r="L206" s="24"/>
    </row>
    <row r="207" spans="2:12" s="27" customFormat="1" ht="12" customHeight="1">
      <c r="B207" s="28" t="s">
        <v>69</v>
      </c>
      <c r="C207" s="88" t="s">
        <v>177</v>
      </c>
      <c r="D207" s="104"/>
      <c r="E207" s="52">
        <f t="shared" si="8"/>
        <v>2.4193548387096775</v>
      </c>
      <c r="F207" s="67">
        <v>3</v>
      </c>
      <c r="G207" s="67"/>
      <c r="H207" s="21">
        <f t="shared" si="9"/>
        <v>0</v>
      </c>
      <c r="I207" s="68">
        <v>3.8</v>
      </c>
      <c r="J207" s="23"/>
      <c r="K207" s="69"/>
      <c r="L207" s="24"/>
    </row>
    <row r="208" spans="2:12" s="27" customFormat="1" ht="12" customHeight="1">
      <c r="B208" s="28" t="s">
        <v>225</v>
      </c>
      <c r="C208" s="88" t="s">
        <v>357</v>
      </c>
      <c r="D208" s="104"/>
      <c r="E208" s="52">
        <f t="shared" si="8"/>
        <v>4.838709677419355</v>
      </c>
      <c r="F208" s="67">
        <v>6</v>
      </c>
      <c r="G208" s="67"/>
      <c r="H208" s="21">
        <f t="shared" si="9"/>
        <v>0</v>
      </c>
      <c r="I208" s="68">
        <v>7.9</v>
      </c>
      <c r="J208" s="23"/>
      <c r="K208" s="69"/>
      <c r="L208" s="24"/>
    </row>
    <row r="209" spans="2:12" s="27" customFormat="1" ht="12" customHeight="1">
      <c r="B209" s="28" t="s">
        <v>70</v>
      </c>
      <c r="C209" s="105" t="s">
        <v>178</v>
      </c>
      <c r="D209" s="104"/>
      <c r="E209" s="52">
        <f t="shared" si="8"/>
        <v>2.8225806451612905</v>
      </c>
      <c r="F209" s="67">
        <v>3.5</v>
      </c>
      <c r="G209" s="67"/>
      <c r="H209" s="21">
        <f t="shared" si="9"/>
        <v>0</v>
      </c>
      <c r="I209" s="68">
        <v>4</v>
      </c>
      <c r="J209" s="23"/>
      <c r="K209" s="69"/>
      <c r="L209" s="24"/>
    </row>
    <row r="210" spans="2:12" s="27" customFormat="1" ht="12" customHeight="1">
      <c r="B210" s="28" t="s">
        <v>355</v>
      </c>
      <c r="C210" s="105" t="s">
        <v>356</v>
      </c>
      <c r="D210" s="104"/>
      <c r="E210" s="52">
        <f t="shared" si="8"/>
        <v>2.8225806451612905</v>
      </c>
      <c r="F210" s="67">
        <v>3.5</v>
      </c>
      <c r="G210" s="67"/>
      <c r="H210" s="21">
        <f t="shared" si="9"/>
        <v>0</v>
      </c>
      <c r="I210" s="68">
        <v>4.9000000000000004</v>
      </c>
      <c r="J210" s="23"/>
      <c r="K210" s="69"/>
      <c r="L210" s="24"/>
    </row>
    <row r="211" spans="2:12" s="27" customFormat="1" ht="12" customHeight="1">
      <c r="B211" s="28" t="s">
        <v>226</v>
      </c>
      <c r="C211" s="105" t="s">
        <v>344</v>
      </c>
      <c r="D211" s="104"/>
      <c r="E211" s="52">
        <f t="shared" si="8"/>
        <v>2.8225806451612905</v>
      </c>
      <c r="F211" s="67">
        <v>3.5</v>
      </c>
      <c r="G211" s="67"/>
      <c r="H211" s="21">
        <f t="shared" si="9"/>
        <v>0</v>
      </c>
      <c r="I211" s="68">
        <v>4.9000000000000004</v>
      </c>
      <c r="J211" s="23"/>
      <c r="K211" s="69"/>
      <c r="L211" s="24"/>
    </row>
    <row r="212" spans="2:12" s="27" customFormat="1" ht="12" customHeight="1">
      <c r="B212" s="28" t="s">
        <v>227</v>
      </c>
      <c r="C212" s="105" t="s">
        <v>345</v>
      </c>
      <c r="D212" s="104"/>
      <c r="E212" s="52">
        <f t="shared" si="8"/>
        <v>2.8225806451612905</v>
      </c>
      <c r="F212" s="67">
        <v>3.5</v>
      </c>
      <c r="G212" s="67"/>
      <c r="H212" s="21">
        <f t="shared" si="9"/>
        <v>0</v>
      </c>
      <c r="I212" s="68">
        <v>4.9000000000000004</v>
      </c>
      <c r="J212" s="23"/>
      <c r="K212" s="69"/>
      <c r="L212" s="24"/>
    </row>
    <row r="213" spans="2:12" s="27" customFormat="1" ht="12" customHeight="1">
      <c r="B213" s="18" t="s">
        <v>71</v>
      </c>
      <c r="C213" s="65" t="s">
        <v>294</v>
      </c>
      <c r="D213" s="104"/>
      <c r="E213" s="52"/>
      <c r="F213" s="21"/>
      <c r="G213" s="21"/>
      <c r="H213" s="21">
        <f t="shared" si="9"/>
        <v>0</v>
      </c>
      <c r="I213" s="68"/>
      <c r="J213" s="106"/>
      <c r="K213" s="69"/>
      <c r="L213" s="107"/>
    </row>
    <row r="214" spans="2:12" s="27" customFormat="1" ht="12" customHeight="1">
      <c r="B214" s="28" t="s">
        <v>72</v>
      </c>
      <c r="C214" s="88" t="s">
        <v>174</v>
      </c>
      <c r="D214" s="104"/>
      <c r="E214" s="52">
        <f t="shared" si="8"/>
        <v>4.435483870967742</v>
      </c>
      <c r="F214" s="21">
        <v>5.5</v>
      </c>
      <c r="G214" s="21"/>
      <c r="H214" s="21">
        <f t="shared" si="9"/>
        <v>0</v>
      </c>
      <c r="I214" s="68">
        <v>6.9</v>
      </c>
      <c r="J214" s="23"/>
      <c r="K214" s="69"/>
      <c r="L214" s="24"/>
    </row>
    <row r="215" spans="2:12" s="27" customFormat="1" ht="12" customHeight="1">
      <c r="B215" s="28" t="s">
        <v>73</v>
      </c>
      <c r="C215" s="88" t="s">
        <v>175</v>
      </c>
      <c r="D215" s="104"/>
      <c r="E215" s="52">
        <f t="shared" si="8"/>
        <v>5.645161290322581</v>
      </c>
      <c r="F215" s="21">
        <v>7</v>
      </c>
      <c r="G215" s="21"/>
      <c r="H215" s="21">
        <f t="shared" si="9"/>
        <v>0</v>
      </c>
      <c r="I215" s="68">
        <v>8.9</v>
      </c>
      <c r="J215" s="23"/>
      <c r="K215" s="69"/>
      <c r="L215" s="24"/>
    </row>
    <row r="216" spans="2:12" s="27" customFormat="1" ht="12" customHeight="1">
      <c r="B216" s="159" t="s">
        <v>582</v>
      </c>
      <c r="C216" s="160" t="s">
        <v>583</v>
      </c>
      <c r="D216" s="104"/>
      <c r="E216" s="52">
        <f t="shared" si="8"/>
        <v>2.8225806451612905</v>
      </c>
      <c r="F216" s="21">
        <v>3.5</v>
      </c>
      <c r="G216" s="21"/>
      <c r="H216" s="21">
        <f t="shared" si="9"/>
        <v>0</v>
      </c>
      <c r="I216" s="68">
        <v>4.9000000000000004</v>
      </c>
      <c r="J216" s="23"/>
      <c r="K216" s="69"/>
      <c r="L216" s="24"/>
    </row>
    <row r="217" spans="2:12" s="27" customFormat="1" ht="12" customHeight="1">
      <c r="B217" s="28" t="s">
        <v>74</v>
      </c>
      <c r="C217" s="105" t="s">
        <v>176</v>
      </c>
      <c r="D217" s="104"/>
      <c r="E217" s="52">
        <f t="shared" si="8"/>
        <v>4.435483870967742</v>
      </c>
      <c r="F217" s="21">
        <v>5.5</v>
      </c>
      <c r="G217" s="21"/>
      <c r="H217" s="21">
        <f t="shared" si="9"/>
        <v>0</v>
      </c>
      <c r="I217" s="68">
        <v>6.9</v>
      </c>
      <c r="J217" s="23"/>
      <c r="K217" s="69"/>
      <c r="L217" s="24"/>
    </row>
    <row r="218" spans="2:12" s="27" customFormat="1" ht="12" customHeight="1">
      <c r="B218" s="18" t="s">
        <v>75</v>
      </c>
      <c r="C218" s="65" t="s">
        <v>99</v>
      </c>
      <c r="D218" s="104"/>
      <c r="E218" s="52"/>
      <c r="F218" s="21"/>
      <c r="G218" s="21"/>
      <c r="H218" s="21">
        <f t="shared" si="9"/>
        <v>0</v>
      </c>
      <c r="I218" s="68"/>
      <c r="J218" s="23"/>
      <c r="K218" s="69"/>
      <c r="L218" s="24"/>
    </row>
    <row r="219" spans="2:12" s="35" customFormat="1" ht="12" customHeight="1">
      <c r="B219" s="31" t="s">
        <v>76</v>
      </c>
      <c r="C219" s="29" t="s">
        <v>167</v>
      </c>
      <c r="D219" s="43"/>
      <c r="E219" s="52">
        <f t="shared" si="8"/>
        <v>5.645161290322581</v>
      </c>
      <c r="F219" s="21">
        <v>7</v>
      </c>
      <c r="G219" s="21"/>
      <c r="H219" s="21">
        <f t="shared" si="9"/>
        <v>0</v>
      </c>
      <c r="I219" s="22">
        <v>8.9</v>
      </c>
      <c r="J219" s="32"/>
      <c r="K219" s="47"/>
      <c r="L219" s="34"/>
    </row>
    <row r="220" spans="2:12" s="35" customFormat="1" ht="12" customHeight="1">
      <c r="B220" s="31" t="s">
        <v>77</v>
      </c>
      <c r="C220" s="29" t="s">
        <v>168</v>
      </c>
      <c r="D220" s="43"/>
      <c r="E220" s="52">
        <f t="shared" si="8"/>
        <v>9.67741935483871</v>
      </c>
      <c r="F220" s="21">
        <v>12</v>
      </c>
      <c r="G220" s="21"/>
      <c r="H220" s="21">
        <f t="shared" si="9"/>
        <v>0</v>
      </c>
      <c r="I220" s="22">
        <v>16.899999999999999</v>
      </c>
      <c r="J220" s="73"/>
      <c r="K220" s="47"/>
      <c r="L220" s="74"/>
    </row>
    <row r="221" spans="2:12" s="35" customFormat="1" ht="12" customHeight="1">
      <c r="B221" s="2" t="s">
        <v>587</v>
      </c>
      <c r="C221" s="3" t="s">
        <v>588</v>
      </c>
      <c r="D221" s="43"/>
      <c r="E221" s="52">
        <f t="shared" si="8"/>
        <v>10.483870967741936</v>
      </c>
      <c r="F221" s="21">
        <v>13</v>
      </c>
      <c r="G221" s="21"/>
      <c r="H221" s="21">
        <f t="shared" si="9"/>
        <v>0</v>
      </c>
      <c r="I221" s="22">
        <v>17.899999999999999</v>
      </c>
      <c r="J221" s="73"/>
      <c r="K221" s="47"/>
      <c r="L221" s="74"/>
    </row>
    <row r="222" spans="2:12" s="27" customFormat="1" ht="12" customHeight="1">
      <c r="B222" s="31" t="s">
        <v>78</v>
      </c>
      <c r="C222" s="29" t="s">
        <v>169</v>
      </c>
      <c r="D222" s="43"/>
      <c r="E222" s="52">
        <f t="shared" si="8"/>
        <v>10.483870967741936</v>
      </c>
      <c r="F222" s="21">
        <v>13</v>
      </c>
      <c r="G222" s="21"/>
      <c r="H222" s="21">
        <f t="shared" si="9"/>
        <v>0</v>
      </c>
      <c r="I222" s="22">
        <v>19.899999999999999</v>
      </c>
      <c r="J222" s="108"/>
      <c r="K222" s="69"/>
      <c r="L222" s="109"/>
    </row>
    <row r="223" spans="2:12" s="27" customFormat="1" ht="12" customHeight="1">
      <c r="B223" s="31" t="s">
        <v>79</v>
      </c>
      <c r="C223" s="91" t="s">
        <v>170</v>
      </c>
      <c r="D223" s="43"/>
      <c r="E223" s="52">
        <f t="shared" si="8"/>
        <v>17.741935483870968</v>
      </c>
      <c r="F223" s="21">
        <v>22</v>
      </c>
      <c r="G223" s="21"/>
      <c r="H223" s="21">
        <f t="shared" si="9"/>
        <v>0</v>
      </c>
      <c r="I223" s="22">
        <v>27.9</v>
      </c>
      <c r="J223" s="108"/>
      <c r="K223" s="69"/>
      <c r="L223" s="109"/>
    </row>
    <row r="224" spans="2:12" s="27" customFormat="1" ht="12" customHeight="1">
      <c r="B224" s="31" t="s">
        <v>80</v>
      </c>
      <c r="C224" s="29" t="s">
        <v>171</v>
      </c>
      <c r="D224" s="43"/>
      <c r="E224" s="52">
        <f t="shared" si="8"/>
        <v>10.483870967741936</v>
      </c>
      <c r="F224" s="21">
        <v>13</v>
      </c>
      <c r="G224" s="21"/>
      <c r="H224" s="21">
        <f t="shared" si="9"/>
        <v>0</v>
      </c>
      <c r="I224" s="22">
        <v>19.600000000000001</v>
      </c>
      <c r="J224" s="108"/>
      <c r="K224" s="69"/>
      <c r="L224" s="109"/>
    </row>
    <row r="225" spans="2:12" s="27" customFormat="1" ht="12" customHeight="1">
      <c r="B225" s="31" t="s">
        <v>81</v>
      </c>
      <c r="C225" s="91" t="s">
        <v>172</v>
      </c>
      <c r="D225" s="43"/>
      <c r="E225" s="52">
        <f t="shared" si="8"/>
        <v>17.741935483870968</v>
      </c>
      <c r="F225" s="21">
        <v>22</v>
      </c>
      <c r="G225" s="21"/>
      <c r="H225" s="21">
        <f t="shared" si="9"/>
        <v>0</v>
      </c>
      <c r="I225" s="22">
        <v>29.9</v>
      </c>
      <c r="J225" s="108"/>
      <c r="K225" s="69"/>
      <c r="L225" s="109"/>
    </row>
    <row r="226" spans="2:12" s="35" customFormat="1" ht="12" customHeight="1">
      <c r="B226" s="31" t="s">
        <v>82</v>
      </c>
      <c r="C226" s="91" t="s">
        <v>173</v>
      </c>
      <c r="D226" s="43"/>
      <c r="E226" s="52">
        <f t="shared" si="8"/>
        <v>20.161290322580644</v>
      </c>
      <c r="F226" s="21">
        <v>25</v>
      </c>
      <c r="G226" s="21"/>
      <c r="H226" s="21">
        <f t="shared" si="9"/>
        <v>0</v>
      </c>
      <c r="I226" s="22">
        <v>34.9</v>
      </c>
      <c r="J226" s="110"/>
      <c r="K226" s="47"/>
      <c r="L226" s="57"/>
    </row>
    <row r="227" spans="2:12" s="27" customFormat="1" ht="12" customHeight="1">
      <c r="B227" s="36" t="s">
        <v>75</v>
      </c>
      <c r="C227" s="37" t="s">
        <v>100</v>
      </c>
      <c r="D227" s="43"/>
      <c r="E227" s="52"/>
      <c r="F227" s="21"/>
      <c r="G227" s="21"/>
      <c r="H227" s="21">
        <f t="shared" si="9"/>
        <v>0</v>
      </c>
      <c r="I227" s="22"/>
      <c r="J227" s="106"/>
      <c r="K227" s="69"/>
      <c r="L227" s="107"/>
    </row>
    <row r="228" spans="2:12" s="35" customFormat="1" ht="12" customHeight="1">
      <c r="B228" s="31" t="s">
        <v>83</v>
      </c>
      <c r="C228" s="91" t="s">
        <v>164</v>
      </c>
      <c r="D228" s="43"/>
      <c r="E228" s="52">
        <f t="shared" si="8"/>
        <v>20.161290322580644</v>
      </c>
      <c r="F228" s="21">
        <v>25</v>
      </c>
      <c r="G228" s="21"/>
      <c r="H228" s="21">
        <f t="shared" si="9"/>
        <v>0</v>
      </c>
      <c r="I228" s="22">
        <v>29.9</v>
      </c>
      <c r="J228" s="110"/>
      <c r="K228" s="47"/>
      <c r="L228" s="57"/>
    </row>
    <row r="229" spans="2:12" s="35" customFormat="1" ht="12" customHeight="1">
      <c r="B229" s="31" t="s">
        <v>84</v>
      </c>
      <c r="C229" s="91" t="s">
        <v>165</v>
      </c>
      <c r="D229" s="43"/>
      <c r="E229" s="52">
        <f t="shared" si="8"/>
        <v>20.161290322580644</v>
      </c>
      <c r="F229" s="21">
        <v>25</v>
      </c>
      <c r="G229" s="21"/>
      <c r="H229" s="21">
        <f t="shared" si="9"/>
        <v>0</v>
      </c>
      <c r="I229" s="22">
        <v>29.9</v>
      </c>
      <c r="J229" s="110"/>
      <c r="K229" s="47"/>
      <c r="L229" s="57"/>
    </row>
    <row r="230" spans="2:12" s="35" customFormat="1" ht="12" customHeight="1">
      <c r="B230" s="31" t="s">
        <v>85</v>
      </c>
      <c r="C230" s="91" t="s">
        <v>166</v>
      </c>
      <c r="D230" s="43"/>
      <c r="E230" s="52">
        <f t="shared" si="8"/>
        <v>20.161290322580644</v>
      </c>
      <c r="F230" s="21">
        <v>25</v>
      </c>
      <c r="G230" s="21"/>
      <c r="H230" s="21">
        <f t="shared" si="9"/>
        <v>0</v>
      </c>
      <c r="I230" s="22">
        <v>29.9</v>
      </c>
      <c r="J230" s="110"/>
      <c r="K230" s="47"/>
      <c r="L230" s="57"/>
    </row>
    <row r="231" spans="2:12" s="35" customFormat="1" ht="12" customHeight="1">
      <c r="B231" s="31" t="s">
        <v>442</v>
      </c>
      <c r="C231" s="91" t="s">
        <v>492</v>
      </c>
      <c r="D231" s="43"/>
      <c r="E231" s="52">
        <f t="shared" si="8"/>
        <v>27.419354838709676</v>
      </c>
      <c r="F231" s="21">
        <v>34</v>
      </c>
      <c r="G231" s="21"/>
      <c r="H231" s="21">
        <f t="shared" si="9"/>
        <v>0</v>
      </c>
      <c r="I231" s="22">
        <v>49.9</v>
      </c>
      <c r="J231" s="110"/>
      <c r="K231" s="47"/>
      <c r="L231" s="57"/>
    </row>
    <row r="232" spans="2:12" s="35" customFormat="1" ht="12" customHeight="1">
      <c r="B232" s="31" t="s">
        <v>443</v>
      </c>
      <c r="C232" s="91" t="s">
        <v>493</v>
      </c>
      <c r="D232" s="43"/>
      <c r="E232" s="52">
        <f t="shared" si="8"/>
        <v>30.64516129032258</v>
      </c>
      <c r="F232" s="21">
        <v>38</v>
      </c>
      <c r="G232" s="21"/>
      <c r="H232" s="21">
        <f t="shared" si="9"/>
        <v>0</v>
      </c>
      <c r="I232" s="22">
        <v>54.9</v>
      </c>
      <c r="J232" s="110"/>
      <c r="K232" s="47"/>
      <c r="L232" s="57"/>
    </row>
    <row r="233" spans="2:12" s="27" customFormat="1" ht="12" customHeight="1">
      <c r="B233" s="36" t="s">
        <v>86</v>
      </c>
      <c r="C233" s="37" t="s">
        <v>101</v>
      </c>
      <c r="D233" s="43"/>
      <c r="E233" s="52"/>
      <c r="F233" s="21"/>
      <c r="G233" s="21"/>
      <c r="H233" s="21">
        <f t="shared" si="9"/>
        <v>0</v>
      </c>
      <c r="I233" s="22"/>
      <c r="J233" s="106"/>
      <c r="K233" s="69"/>
      <c r="L233" s="107"/>
    </row>
    <row r="234" spans="2:12" s="35" customFormat="1" ht="12" customHeight="1">
      <c r="B234" s="31" t="s">
        <v>87</v>
      </c>
      <c r="C234" s="91" t="s">
        <v>161</v>
      </c>
      <c r="D234" s="43"/>
      <c r="E234" s="52">
        <f t="shared" si="8"/>
        <v>32.258064516129032</v>
      </c>
      <c r="F234" s="21">
        <v>40</v>
      </c>
      <c r="G234" s="21"/>
      <c r="H234" s="21">
        <f t="shared" si="9"/>
        <v>0</v>
      </c>
      <c r="I234" s="22">
        <v>79.900000000000006</v>
      </c>
      <c r="J234" s="110"/>
      <c r="K234" s="47"/>
      <c r="L234" s="57"/>
    </row>
    <row r="235" spans="2:12" s="27" customFormat="1" ht="12" customHeight="1">
      <c r="B235" s="28" t="s">
        <v>88</v>
      </c>
      <c r="C235" s="91" t="s">
        <v>162</v>
      </c>
      <c r="D235" s="43"/>
      <c r="E235" s="52">
        <f t="shared" si="8"/>
        <v>53.225806451612904</v>
      </c>
      <c r="F235" s="21">
        <v>66</v>
      </c>
      <c r="G235" s="21"/>
      <c r="H235" s="21">
        <f t="shared" si="9"/>
        <v>0</v>
      </c>
      <c r="I235" s="22">
        <v>99</v>
      </c>
      <c r="J235" s="106"/>
      <c r="K235" s="69"/>
      <c r="L235" s="107"/>
    </row>
    <row r="236" spans="2:12" s="27" customFormat="1" ht="12" customHeight="1">
      <c r="B236" s="18" t="s">
        <v>61</v>
      </c>
      <c r="C236" s="93" t="s">
        <v>103</v>
      </c>
      <c r="D236" s="104"/>
      <c r="E236" s="52"/>
      <c r="F236" s="67"/>
      <c r="G236" s="67"/>
      <c r="H236" s="21">
        <f t="shared" si="9"/>
        <v>0</v>
      </c>
      <c r="I236" s="68"/>
      <c r="J236" s="106"/>
      <c r="K236" s="69"/>
      <c r="L236" s="107"/>
    </row>
    <row r="237" spans="2:12" s="27" customFormat="1" ht="12" customHeight="1">
      <c r="B237" s="31" t="s">
        <v>292</v>
      </c>
      <c r="C237" s="91" t="s">
        <v>293</v>
      </c>
      <c r="D237" s="43"/>
      <c r="E237" s="52">
        <f t="shared" si="8"/>
        <v>79.838709677419359</v>
      </c>
      <c r="F237" s="21">
        <v>99</v>
      </c>
      <c r="G237" s="21"/>
      <c r="H237" s="21">
        <f t="shared" si="9"/>
        <v>0</v>
      </c>
      <c r="I237" s="22">
        <v>149</v>
      </c>
      <c r="J237" s="106"/>
      <c r="K237" s="69"/>
      <c r="L237" s="107"/>
    </row>
    <row r="238" spans="2:12" s="27" customFormat="1" ht="12" customHeight="1">
      <c r="B238" s="31" t="s">
        <v>228</v>
      </c>
      <c r="C238" s="91" t="s">
        <v>163</v>
      </c>
      <c r="D238" s="42"/>
      <c r="E238" s="52">
        <f t="shared" si="8"/>
        <v>43.548387096774192</v>
      </c>
      <c r="F238" s="21">
        <v>54</v>
      </c>
      <c r="G238" s="21"/>
      <c r="H238" s="21">
        <f t="shared" si="9"/>
        <v>0</v>
      </c>
      <c r="I238" s="22">
        <v>99</v>
      </c>
      <c r="J238" s="106"/>
      <c r="K238" s="69"/>
      <c r="L238" s="107"/>
    </row>
    <row r="239" spans="2:12" s="27" customFormat="1" ht="12" customHeight="1">
      <c r="B239" s="36" t="s">
        <v>89</v>
      </c>
      <c r="C239" s="37" t="s">
        <v>472</v>
      </c>
      <c r="D239" s="43"/>
      <c r="E239" s="52"/>
      <c r="F239" s="21"/>
      <c r="G239" s="21"/>
      <c r="H239" s="21">
        <f t="shared" si="9"/>
        <v>0</v>
      </c>
      <c r="I239" s="22"/>
      <c r="J239" s="106"/>
      <c r="K239" s="69"/>
      <c r="L239" s="107"/>
    </row>
    <row r="240" spans="2:12" s="27" customFormat="1" ht="12" customHeight="1">
      <c r="B240" s="31" t="s">
        <v>291</v>
      </c>
      <c r="C240" s="91" t="s">
        <v>290</v>
      </c>
      <c r="D240" s="43"/>
      <c r="E240" s="52">
        <f t="shared" si="8"/>
        <v>321.77419354838707</v>
      </c>
      <c r="F240" s="21">
        <v>399</v>
      </c>
      <c r="G240" s="21"/>
      <c r="H240" s="21">
        <f t="shared" si="9"/>
        <v>0</v>
      </c>
      <c r="I240" s="22">
        <v>459</v>
      </c>
      <c r="J240" s="106"/>
      <c r="K240" s="69"/>
      <c r="L240" s="107"/>
    </row>
    <row r="241" spans="2:12" s="27" customFormat="1" ht="12" customHeight="1">
      <c r="B241" s="31" t="s">
        <v>286</v>
      </c>
      <c r="C241" s="91" t="s">
        <v>284</v>
      </c>
      <c r="D241" s="43"/>
      <c r="E241" s="52">
        <f t="shared" si="8"/>
        <v>47.58064516129032</v>
      </c>
      <c r="F241" s="21">
        <v>59</v>
      </c>
      <c r="G241" s="21"/>
      <c r="H241" s="21">
        <f t="shared" si="9"/>
        <v>0</v>
      </c>
      <c r="I241" s="22">
        <v>129</v>
      </c>
      <c r="J241" s="106"/>
      <c r="K241" s="69"/>
      <c r="L241" s="107"/>
    </row>
    <row r="242" spans="2:12" s="27" customFormat="1" ht="12" customHeight="1">
      <c r="B242" s="31" t="s">
        <v>285</v>
      </c>
      <c r="C242" s="91" t="s">
        <v>287</v>
      </c>
      <c r="D242" s="43"/>
      <c r="E242" s="52">
        <f t="shared" si="8"/>
        <v>25</v>
      </c>
      <c r="F242" s="21">
        <v>31</v>
      </c>
      <c r="G242" s="21"/>
      <c r="H242" s="21">
        <f t="shared" si="9"/>
        <v>0</v>
      </c>
      <c r="I242" s="22">
        <v>44.9</v>
      </c>
      <c r="J242" s="106"/>
      <c r="K242" s="69"/>
      <c r="L242" s="107"/>
    </row>
    <row r="243" spans="2:12" s="27" customFormat="1" ht="12" customHeight="1">
      <c r="B243" s="18" t="s">
        <v>89</v>
      </c>
      <c r="C243" s="93" t="s">
        <v>102</v>
      </c>
      <c r="D243" s="104"/>
      <c r="E243" s="52"/>
      <c r="F243" s="67"/>
      <c r="G243" s="67"/>
      <c r="H243" s="21">
        <f t="shared" si="9"/>
        <v>0</v>
      </c>
      <c r="I243" s="68"/>
      <c r="J243" s="106"/>
      <c r="K243" s="69"/>
      <c r="L243" s="107"/>
    </row>
    <row r="244" spans="2:12" s="27" customFormat="1" ht="12" customHeight="1">
      <c r="B244" s="28" t="s">
        <v>90</v>
      </c>
      <c r="C244" s="111" t="s">
        <v>156</v>
      </c>
      <c r="D244" s="112"/>
      <c r="E244" s="52">
        <f t="shared" si="8"/>
        <v>72.58064516129032</v>
      </c>
      <c r="F244" s="67">
        <v>90</v>
      </c>
      <c r="G244" s="67"/>
      <c r="H244" s="21">
        <f t="shared" si="9"/>
        <v>0</v>
      </c>
      <c r="I244" s="68">
        <v>139</v>
      </c>
      <c r="J244" s="106"/>
      <c r="K244" s="69"/>
      <c r="L244" s="107"/>
    </row>
    <row r="245" spans="2:12" s="27" customFormat="1" ht="12" customHeight="1">
      <c r="B245" s="28" t="s">
        <v>358</v>
      </c>
      <c r="C245" s="113" t="s">
        <v>157</v>
      </c>
      <c r="D245" s="112"/>
      <c r="E245" s="52">
        <f t="shared" si="8"/>
        <v>2.0161290322580645</v>
      </c>
      <c r="F245" s="67">
        <v>2.5</v>
      </c>
      <c r="G245" s="67"/>
      <c r="H245" s="21">
        <f t="shared" si="9"/>
        <v>0</v>
      </c>
      <c r="I245" s="68">
        <v>3.9</v>
      </c>
      <c r="J245" s="106"/>
      <c r="K245" s="69"/>
      <c r="L245" s="107"/>
    </row>
    <row r="246" spans="2:12" s="27" customFormat="1" ht="12" customHeight="1">
      <c r="B246" s="28" t="s">
        <v>91</v>
      </c>
      <c r="C246" s="113" t="s">
        <v>158</v>
      </c>
      <c r="D246" s="112"/>
      <c r="E246" s="52">
        <f t="shared" si="8"/>
        <v>2.0161290322580645</v>
      </c>
      <c r="F246" s="67">
        <v>2.5</v>
      </c>
      <c r="G246" s="67"/>
      <c r="H246" s="21">
        <f t="shared" si="9"/>
        <v>0</v>
      </c>
      <c r="I246" s="68">
        <v>3.9</v>
      </c>
      <c r="J246" s="106"/>
      <c r="K246" s="69"/>
      <c r="L246" s="107"/>
    </row>
    <row r="247" spans="2:12" s="27" customFormat="1" ht="12" customHeight="1">
      <c r="B247" s="28" t="s">
        <v>148</v>
      </c>
      <c r="C247" s="113" t="s">
        <v>288</v>
      </c>
      <c r="D247" s="112"/>
      <c r="E247" s="52">
        <f t="shared" si="8"/>
        <v>2.4193548387096775</v>
      </c>
      <c r="F247" s="67">
        <v>3</v>
      </c>
      <c r="G247" s="67"/>
      <c r="H247" s="21">
        <f t="shared" si="9"/>
        <v>0</v>
      </c>
      <c r="I247" s="68">
        <v>4.9000000000000004</v>
      </c>
      <c r="J247" s="106"/>
      <c r="K247" s="69"/>
      <c r="L247" s="107"/>
    </row>
    <row r="248" spans="2:12" s="27" customFormat="1" ht="12" customHeight="1">
      <c r="B248" s="70" t="s">
        <v>499</v>
      </c>
      <c r="C248" s="113" t="s">
        <v>159</v>
      </c>
      <c r="D248" s="112"/>
      <c r="E248" s="52">
        <f t="shared" si="8"/>
        <v>16.129032258064516</v>
      </c>
      <c r="F248" s="67">
        <v>20</v>
      </c>
      <c r="G248" s="67"/>
      <c r="H248" s="21">
        <f t="shared" si="9"/>
        <v>0</v>
      </c>
      <c r="I248" s="68">
        <v>24.9</v>
      </c>
      <c r="J248" s="106"/>
      <c r="K248" s="69"/>
      <c r="L248" s="107"/>
    </row>
    <row r="249" spans="2:12" s="27" customFormat="1" ht="12" customHeight="1">
      <c r="B249" s="28" t="s">
        <v>281</v>
      </c>
      <c r="C249" s="113" t="s">
        <v>280</v>
      </c>
      <c r="D249" s="112"/>
      <c r="E249" s="52">
        <f t="shared" si="8"/>
        <v>16.129032258064516</v>
      </c>
      <c r="F249" s="67">
        <v>20</v>
      </c>
      <c r="G249" s="67"/>
      <c r="H249" s="21">
        <f t="shared" si="9"/>
        <v>0</v>
      </c>
      <c r="I249" s="68">
        <v>24.9</v>
      </c>
      <c r="J249" s="106"/>
      <c r="K249" s="69"/>
      <c r="L249" s="107"/>
    </row>
    <row r="250" spans="2:12" s="27" customFormat="1" ht="12" customHeight="1">
      <c r="B250" s="28" t="s">
        <v>282</v>
      </c>
      <c r="C250" s="113" t="s">
        <v>270</v>
      </c>
      <c r="D250" s="112"/>
      <c r="E250" s="52">
        <f t="shared" si="8"/>
        <v>52.41935483870968</v>
      </c>
      <c r="F250" s="67">
        <v>65</v>
      </c>
      <c r="G250" s="67"/>
      <c r="H250" s="21">
        <f t="shared" si="9"/>
        <v>0</v>
      </c>
      <c r="I250" s="68">
        <v>89.9</v>
      </c>
      <c r="J250" s="106"/>
      <c r="K250" s="69"/>
      <c r="L250" s="107"/>
    </row>
    <row r="251" spans="2:12" s="27" customFormat="1" ht="12" customHeight="1">
      <c r="B251" s="28" t="s">
        <v>283</v>
      </c>
      <c r="C251" s="113" t="s">
        <v>271</v>
      </c>
      <c r="D251" s="112"/>
      <c r="E251" s="52">
        <f t="shared" si="8"/>
        <v>52.41935483870968</v>
      </c>
      <c r="F251" s="67">
        <v>65</v>
      </c>
      <c r="G251" s="67"/>
      <c r="H251" s="21">
        <f t="shared" si="9"/>
        <v>0</v>
      </c>
      <c r="I251" s="68">
        <v>89.9</v>
      </c>
      <c r="J251" s="106"/>
      <c r="K251" s="69"/>
      <c r="L251" s="107"/>
    </row>
    <row r="252" spans="2:12" s="27" customFormat="1" ht="12" customHeight="1">
      <c r="B252" s="28" t="s">
        <v>289</v>
      </c>
      <c r="C252" s="113" t="s">
        <v>160</v>
      </c>
      <c r="D252" s="112"/>
      <c r="E252" s="52">
        <f t="shared" ref="E252" si="10">F252/1.24</f>
        <v>12.096774193548388</v>
      </c>
      <c r="F252" s="67">
        <v>15</v>
      </c>
      <c r="G252" s="67"/>
      <c r="H252" s="21">
        <f t="shared" ref="H252" si="11">F252*G252</f>
        <v>0</v>
      </c>
      <c r="I252" s="68">
        <v>19.899999999999999</v>
      </c>
      <c r="J252" s="106"/>
      <c r="K252" s="69"/>
      <c r="L252" s="107"/>
    </row>
    <row r="253" spans="2:12" s="27" customFormat="1" ht="53.25" customHeight="1">
      <c r="B253" s="161"/>
      <c r="C253" s="162"/>
      <c r="D253" s="194" t="s">
        <v>585</v>
      </c>
      <c r="E253" s="194"/>
      <c r="F253" s="194"/>
      <c r="G253" s="194"/>
      <c r="H253" s="194"/>
      <c r="I253" s="194"/>
      <c r="J253" s="23"/>
      <c r="K253" s="69"/>
      <c r="L253" s="24"/>
    </row>
    <row r="254" spans="2:12" s="27" customFormat="1" ht="23.25" customHeight="1">
      <c r="B254" s="11" t="s">
        <v>153</v>
      </c>
      <c r="C254" s="12" t="s">
        <v>154</v>
      </c>
      <c r="D254" s="13"/>
      <c r="E254" s="13"/>
      <c r="F254" s="14" t="s">
        <v>560</v>
      </c>
      <c r="G254" s="14" t="s">
        <v>561</v>
      </c>
      <c r="H254" s="14" t="s">
        <v>597</v>
      </c>
      <c r="I254" s="14" t="s">
        <v>563</v>
      </c>
      <c r="J254" s="23"/>
      <c r="K254" s="69"/>
      <c r="L254" s="24"/>
    </row>
    <row r="255" spans="2:12" s="27" customFormat="1" ht="12" customHeight="1">
      <c r="B255" s="18" t="s">
        <v>256</v>
      </c>
      <c r="C255" s="37" t="s">
        <v>257</v>
      </c>
      <c r="D255" s="43"/>
      <c r="E255" s="43"/>
      <c r="F255" s="21"/>
      <c r="G255" s="21"/>
      <c r="H255" s="21"/>
      <c r="I255" s="22"/>
      <c r="J255" s="106"/>
      <c r="K255" s="69"/>
      <c r="L255" s="107"/>
    </row>
    <row r="256" spans="2:12" s="27" customFormat="1" ht="12" customHeight="1">
      <c r="B256" s="28"/>
      <c r="C256" s="114" t="s">
        <v>230</v>
      </c>
      <c r="D256" s="103"/>
      <c r="E256" s="103"/>
      <c r="F256" s="115"/>
      <c r="G256" s="115"/>
      <c r="H256" s="115"/>
      <c r="I256" s="22"/>
      <c r="J256" s="106"/>
      <c r="K256" s="69"/>
      <c r="L256" s="107"/>
    </row>
    <row r="257" spans="2:12" s="27" customFormat="1" ht="12" customHeight="1">
      <c r="B257" s="28" t="s">
        <v>473</v>
      </c>
      <c r="C257" s="103" t="s">
        <v>535</v>
      </c>
      <c r="D257" s="116" t="s">
        <v>231</v>
      </c>
      <c r="E257" s="52">
        <f t="shared" ref="E257:E296" si="12">F257/1.24</f>
        <v>9.67741935483871</v>
      </c>
      <c r="F257" s="22">
        <v>12</v>
      </c>
      <c r="G257" s="22"/>
      <c r="H257" s="21">
        <f t="shared" ref="H257:H295" si="13">F257*G257</f>
        <v>0</v>
      </c>
      <c r="I257" s="68">
        <v>16.899999999999999</v>
      </c>
      <c r="J257" s="117"/>
      <c r="K257" s="118"/>
      <c r="L257" s="119"/>
    </row>
    <row r="258" spans="2:12" s="27" customFormat="1" ht="12" customHeight="1">
      <c r="B258" s="28" t="s">
        <v>258</v>
      </c>
      <c r="C258" s="103" t="s">
        <v>536</v>
      </c>
      <c r="D258" s="120" t="s">
        <v>534</v>
      </c>
      <c r="E258" s="52">
        <f t="shared" si="12"/>
        <v>20.161290322580644</v>
      </c>
      <c r="F258" s="104">
        <v>25</v>
      </c>
      <c r="G258" s="104"/>
      <c r="H258" s="21">
        <f t="shared" si="13"/>
        <v>0</v>
      </c>
      <c r="I258" s="121">
        <v>32.9</v>
      </c>
      <c r="J258" s="106"/>
      <c r="K258" s="69"/>
      <c r="L258" s="107"/>
    </row>
    <row r="259" spans="2:12" s="27" customFormat="1" ht="12" customHeight="1">
      <c r="B259" s="28" t="s">
        <v>259</v>
      </c>
      <c r="C259" s="103" t="s">
        <v>537</v>
      </c>
      <c r="D259" s="116" t="s">
        <v>484</v>
      </c>
      <c r="E259" s="52">
        <f t="shared" si="12"/>
        <v>16.129032258064516</v>
      </c>
      <c r="F259" s="104">
        <v>20</v>
      </c>
      <c r="G259" s="104"/>
      <c r="H259" s="21">
        <f t="shared" si="13"/>
        <v>0</v>
      </c>
      <c r="I259" s="121">
        <v>24.9</v>
      </c>
      <c r="J259" s="106"/>
      <c r="K259" s="69"/>
      <c r="L259" s="107"/>
    </row>
    <row r="260" spans="2:12" s="27" customFormat="1" ht="12" customHeight="1">
      <c r="B260" s="28" t="s">
        <v>260</v>
      </c>
      <c r="C260" s="103" t="s">
        <v>537</v>
      </c>
      <c r="D260" s="116" t="s">
        <v>231</v>
      </c>
      <c r="E260" s="52">
        <f t="shared" si="12"/>
        <v>16.129032258064516</v>
      </c>
      <c r="F260" s="104">
        <v>20</v>
      </c>
      <c r="G260" s="104"/>
      <c r="H260" s="21">
        <f t="shared" si="13"/>
        <v>0</v>
      </c>
      <c r="I260" s="121">
        <v>24.9</v>
      </c>
      <c r="J260" s="106"/>
      <c r="K260" s="69"/>
      <c r="L260" s="107"/>
    </row>
    <row r="261" spans="2:12" s="27" customFormat="1" ht="12" customHeight="1">
      <c r="B261" s="28" t="s">
        <v>261</v>
      </c>
      <c r="C261" s="103" t="s">
        <v>537</v>
      </c>
      <c r="D261" s="116" t="s">
        <v>232</v>
      </c>
      <c r="E261" s="52">
        <f t="shared" si="12"/>
        <v>16.129032258064516</v>
      </c>
      <c r="F261" s="104">
        <v>20</v>
      </c>
      <c r="G261" s="104"/>
      <c r="H261" s="21">
        <f t="shared" si="13"/>
        <v>0</v>
      </c>
      <c r="I261" s="121">
        <v>24.9</v>
      </c>
      <c r="J261" s="106"/>
      <c r="K261" s="69"/>
      <c r="L261" s="107"/>
    </row>
    <row r="262" spans="2:12" s="27" customFormat="1" ht="12" customHeight="1">
      <c r="B262" s="28" t="s">
        <v>262</v>
      </c>
      <c r="C262" s="103" t="s">
        <v>538</v>
      </c>
      <c r="D262" s="120" t="s">
        <v>231</v>
      </c>
      <c r="E262" s="52">
        <f t="shared" si="12"/>
        <v>22.580645161290324</v>
      </c>
      <c r="F262" s="104">
        <v>28</v>
      </c>
      <c r="G262" s="104"/>
      <c r="H262" s="21">
        <f t="shared" si="13"/>
        <v>0</v>
      </c>
      <c r="I262" s="121">
        <v>34.9</v>
      </c>
      <c r="J262" s="106"/>
      <c r="K262" s="69"/>
      <c r="L262" s="107"/>
    </row>
    <row r="263" spans="2:12" s="27" customFormat="1" ht="12" customHeight="1">
      <c r="B263" s="28" t="s">
        <v>263</v>
      </c>
      <c r="C263" s="103" t="s">
        <v>538</v>
      </c>
      <c r="D263" s="120" t="s">
        <v>232</v>
      </c>
      <c r="E263" s="52">
        <f t="shared" si="12"/>
        <v>22.580645161290324</v>
      </c>
      <c r="F263" s="104">
        <v>28</v>
      </c>
      <c r="G263" s="104"/>
      <c r="H263" s="21">
        <f t="shared" si="13"/>
        <v>0</v>
      </c>
      <c r="I263" s="121">
        <v>34.9</v>
      </c>
      <c r="J263" s="106"/>
      <c r="K263" s="69"/>
      <c r="L263" s="107"/>
    </row>
    <row r="264" spans="2:12" s="27" customFormat="1" ht="12" customHeight="1">
      <c r="B264" s="28" t="s">
        <v>264</v>
      </c>
      <c r="C264" s="103" t="s">
        <v>539</v>
      </c>
      <c r="D264" s="120" t="s">
        <v>485</v>
      </c>
      <c r="E264" s="52">
        <f t="shared" si="12"/>
        <v>18.548387096774192</v>
      </c>
      <c r="F264" s="104">
        <v>23</v>
      </c>
      <c r="G264" s="104"/>
      <c r="H264" s="21">
        <f t="shared" si="13"/>
        <v>0</v>
      </c>
      <c r="I264" s="121">
        <v>29.9</v>
      </c>
      <c r="J264" s="106"/>
      <c r="K264" s="69"/>
      <c r="L264" s="107"/>
    </row>
    <row r="265" spans="2:12" s="27" customFormat="1" ht="12" customHeight="1">
      <c r="B265" s="28" t="s">
        <v>265</v>
      </c>
      <c r="C265" s="103" t="s">
        <v>540</v>
      </c>
      <c r="D265" s="120" t="s">
        <v>231</v>
      </c>
      <c r="E265" s="52">
        <f t="shared" si="12"/>
        <v>16.129032258064516</v>
      </c>
      <c r="F265" s="104">
        <v>20</v>
      </c>
      <c r="G265" s="104"/>
      <c r="H265" s="21">
        <f t="shared" si="13"/>
        <v>0</v>
      </c>
      <c r="I265" s="121">
        <v>26.9</v>
      </c>
      <c r="J265" s="106"/>
      <c r="K265" s="69"/>
      <c r="L265" s="107"/>
    </row>
    <row r="266" spans="2:12" s="27" customFormat="1" ht="12" customHeight="1">
      <c r="B266" s="28" t="s">
        <v>266</v>
      </c>
      <c r="C266" s="103" t="s">
        <v>540</v>
      </c>
      <c r="D266" s="120" t="s">
        <v>232</v>
      </c>
      <c r="E266" s="52">
        <f t="shared" si="12"/>
        <v>16.129032258064516</v>
      </c>
      <c r="F266" s="104">
        <v>20</v>
      </c>
      <c r="G266" s="104"/>
      <c r="H266" s="21">
        <f t="shared" si="13"/>
        <v>0</v>
      </c>
      <c r="I266" s="121">
        <v>26.9</v>
      </c>
      <c r="J266" s="106"/>
      <c r="K266" s="69"/>
      <c r="L266" s="107"/>
    </row>
    <row r="267" spans="2:12" s="27" customFormat="1" ht="12" customHeight="1">
      <c r="B267" s="28" t="s">
        <v>267</v>
      </c>
      <c r="C267" s="103" t="s">
        <v>540</v>
      </c>
      <c r="D267" s="120" t="s">
        <v>485</v>
      </c>
      <c r="E267" s="52">
        <f t="shared" si="12"/>
        <v>16.129032258064516</v>
      </c>
      <c r="F267" s="104">
        <v>20</v>
      </c>
      <c r="G267" s="104"/>
      <c r="H267" s="21">
        <f t="shared" si="13"/>
        <v>0</v>
      </c>
      <c r="I267" s="121">
        <v>26.9</v>
      </c>
      <c r="J267" s="106"/>
      <c r="K267" s="69"/>
      <c r="L267" s="107"/>
    </row>
    <row r="268" spans="2:12" s="27" customFormat="1" ht="12" customHeight="1">
      <c r="B268" s="122" t="s">
        <v>268</v>
      </c>
      <c r="C268" s="123" t="s">
        <v>541</v>
      </c>
      <c r="D268" s="124" t="s">
        <v>486</v>
      </c>
      <c r="E268" s="52">
        <f t="shared" si="12"/>
        <v>51.612903225806456</v>
      </c>
      <c r="F268" s="125">
        <v>64</v>
      </c>
      <c r="G268" s="125"/>
      <c r="H268" s="21">
        <f t="shared" si="13"/>
        <v>0</v>
      </c>
      <c r="I268" s="121">
        <v>84</v>
      </c>
      <c r="J268" s="106"/>
      <c r="K268" s="69"/>
      <c r="L268" s="107"/>
    </row>
    <row r="269" spans="2:12" s="27" customFormat="1" ht="12" customHeight="1">
      <c r="B269" s="28"/>
      <c r="C269" s="114" t="s">
        <v>233</v>
      </c>
      <c r="D269" s="66"/>
      <c r="E269" s="52"/>
      <c r="F269" s="104"/>
      <c r="G269" s="104"/>
      <c r="H269" s="21">
        <f t="shared" si="13"/>
        <v>0</v>
      </c>
      <c r="I269" s="126"/>
      <c r="J269" s="106"/>
      <c r="K269" s="69"/>
      <c r="L269" s="107"/>
    </row>
    <row r="270" spans="2:12" s="27" customFormat="1" ht="12" customHeight="1">
      <c r="B270" s="28" t="s">
        <v>363</v>
      </c>
      <c r="C270" s="103" t="s">
        <v>564</v>
      </c>
      <c r="D270" s="66"/>
      <c r="E270" s="52">
        <f t="shared" si="12"/>
        <v>25.806451612903228</v>
      </c>
      <c r="F270" s="104">
        <v>32</v>
      </c>
      <c r="G270" s="104"/>
      <c r="H270" s="21">
        <f t="shared" si="13"/>
        <v>0</v>
      </c>
      <c r="I270" s="121">
        <v>39.9</v>
      </c>
      <c r="J270" s="106"/>
      <c r="K270" s="69"/>
      <c r="L270" s="107"/>
    </row>
    <row r="271" spans="2:12" s="27" customFormat="1" ht="12" customHeight="1">
      <c r="B271" s="28" t="s">
        <v>364</v>
      </c>
      <c r="C271" s="103" t="s">
        <v>542</v>
      </c>
      <c r="D271" s="66"/>
      <c r="E271" s="52">
        <f t="shared" si="12"/>
        <v>25.806451612903228</v>
      </c>
      <c r="F271" s="104">
        <v>32</v>
      </c>
      <c r="G271" s="104"/>
      <c r="H271" s="21">
        <f t="shared" si="13"/>
        <v>0</v>
      </c>
      <c r="I271" s="121">
        <v>39.9</v>
      </c>
      <c r="J271" s="106"/>
      <c r="K271" s="69"/>
      <c r="L271" s="107"/>
    </row>
    <row r="272" spans="2:12" s="27" customFormat="1" ht="12" customHeight="1">
      <c r="B272" s="28" t="s">
        <v>247</v>
      </c>
      <c r="C272" s="103" t="s">
        <v>543</v>
      </c>
      <c r="D272" s="66"/>
      <c r="E272" s="52">
        <f t="shared" si="12"/>
        <v>25.806451612903228</v>
      </c>
      <c r="F272" s="104">
        <v>32</v>
      </c>
      <c r="G272" s="104"/>
      <c r="H272" s="21">
        <f t="shared" si="13"/>
        <v>0</v>
      </c>
      <c r="I272" s="121">
        <v>39.9</v>
      </c>
      <c r="J272" s="106"/>
      <c r="K272" s="69"/>
      <c r="L272" s="107"/>
    </row>
    <row r="273" spans="2:12" s="27" customFormat="1" ht="12" customHeight="1">
      <c r="B273" s="28" t="s">
        <v>246</v>
      </c>
      <c r="C273" s="103" t="s">
        <v>544</v>
      </c>
      <c r="D273" s="66"/>
      <c r="E273" s="52">
        <f t="shared" si="12"/>
        <v>25.806451612903228</v>
      </c>
      <c r="F273" s="104">
        <v>32</v>
      </c>
      <c r="G273" s="104"/>
      <c r="H273" s="21">
        <f t="shared" si="13"/>
        <v>0</v>
      </c>
      <c r="I273" s="121">
        <v>39.9</v>
      </c>
      <c r="J273" s="106"/>
      <c r="K273" s="69"/>
      <c r="L273" s="107"/>
    </row>
    <row r="274" spans="2:12" s="27" customFormat="1" ht="12" customHeight="1">
      <c r="B274" s="28" t="s">
        <v>249</v>
      </c>
      <c r="C274" s="103" t="s">
        <v>475</v>
      </c>
      <c r="D274" s="66"/>
      <c r="E274" s="52">
        <f t="shared" si="12"/>
        <v>8.064516129032258</v>
      </c>
      <c r="F274" s="104">
        <v>10</v>
      </c>
      <c r="G274" s="104"/>
      <c r="H274" s="21">
        <f t="shared" si="13"/>
        <v>0</v>
      </c>
      <c r="I274" s="121">
        <v>13.9</v>
      </c>
      <c r="J274" s="106"/>
      <c r="K274" s="69"/>
      <c r="L274" s="107"/>
    </row>
    <row r="275" spans="2:12" s="27" customFormat="1" ht="12" customHeight="1">
      <c r="B275" s="28" t="s">
        <v>248</v>
      </c>
      <c r="C275" s="103" t="s">
        <v>476</v>
      </c>
      <c r="D275" s="66"/>
      <c r="E275" s="52">
        <f t="shared" si="12"/>
        <v>35.483870967741936</v>
      </c>
      <c r="F275" s="104">
        <v>44</v>
      </c>
      <c r="G275" s="104"/>
      <c r="H275" s="21">
        <f t="shared" si="13"/>
        <v>0</v>
      </c>
      <c r="I275" s="121">
        <v>54.9</v>
      </c>
      <c r="J275" s="106"/>
      <c r="K275" s="69"/>
      <c r="L275" s="107"/>
    </row>
    <row r="276" spans="2:12" s="35" customFormat="1" ht="12" customHeight="1">
      <c r="B276" s="31" t="s">
        <v>250</v>
      </c>
      <c r="C276" s="42" t="s">
        <v>477</v>
      </c>
      <c r="D276" s="43"/>
      <c r="E276" s="52">
        <f t="shared" si="12"/>
        <v>15.32258064516129</v>
      </c>
      <c r="F276" s="43">
        <v>19</v>
      </c>
      <c r="G276" s="43"/>
      <c r="H276" s="21">
        <f t="shared" si="13"/>
        <v>0</v>
      </c>
      <c r="I276" s="22">
        <v>27.9</v>
      </c>
      <c r="J276" s="110"/>
      <c r="K276" s="47"/>
      <c r="L276" s="57"/>
    </row>
    <row r="277" spans="2:12" s="27" customFormat="1" ht="12" customHeight="1">
      <c r="B277" s="28"/>
      <c r="C277" s="114" t="s">
        <v>234</v>
      </c>
      <c r="D277" s="66"/>
      <c r="E277" s="52"/>
      <c r="F277" s="104"/>
      <c r="G277" s="104"/>
      <c r="H277" s="21">
        <f t="shared" si="13"/>
        <v>0</v>
      </c>
      <c r="I277" s="121"/>
      <c r="J277" s="106"/>
      <c r="K277" s="69"/>
      <c r="L277" s="107"/>
    </row>
    <row r="278" spans="2:12" s="27" customFormat="1" ht="12" customHeight="1">
      <c r="B278" s="28" t="s">
        <v>251</v>
      </c>
      <c r="C278" s="103" t="s">
        <v>487</v>
      </c>
      <c r="D278" s="28"/>
      <c r="E278" s="52">
        <f t="shared" si="12"/>
        <v>51.612903225806456</v>
      </c>
      <c r="F278" s="104">
        <v>64</v>
      </c>
      <c r="G278" s="104"/>
      <c r="H278" s="21">
        <f t="shared" si="13"/>
        <v>0</v>
      </c>
      <c r="I278" s="121">
        <v>79.900000000000006</v>
      </c>
      <c r="J278" s="106"/>
      <c r="K278" s="69"/>
      <c r="L278" s="107"/>
    </row>
    <row r="279" spans="2:12" s="27" customFormat="1" ht="12" customHeight="1">
      <c r="B279" s="28" t="s">
        <v>252</v>
      </c>
      <c r="C279" s="103" t="s">
        <v>546</v>
      </c>
      <c r="D279" s="128" t="s">
        <v>547</v>
      </c>
      <c r="E279" s="52">
        <f t="shared" si="12"/>
        <v>14.112903225806452</v>
      </c>
      <c r="F279" s="104">
        <v>17.5</v>
      </c>
      <c r="G279" s="104"/>
      <c r="H279" s="21">
        <f t="shared" si="13"/>
        <v>0</v>
      </c>
      <c r="I279" s="121">
        <v>21.9</v>
      </c>
      <c r="J279" s="106"/>
      <c r="K279" s="69"/>
      <c r="L279" s="107"/>
    </row>
    <row r="280" spans="2:12" s="27" customFormat="1" ht="12" customHeight="1">
      <c r="B280" s="28" t="s">
        <v>253</v>
      </c>
      <c r="C280" s="103" t="s">
        <v>545</v>
      </c>
      <c r="D280" s="128" t="s">
        <v>548</v>
      </c>
      <c r="E280" s="52">
        <f t="shared" si="12"/>
        <v>14.112903225806452</v>
      </c>
      <c r="F280" s="104">
        <v>17.5</v>
      </c>
      <c r="G280" s="104"/>
      <c r="H280" s="21">
        <f t="shared" si="13"/>
        <v>0</v>
      </c>
      <c r="I280" s="121">
        <v>21.9</v>
      </c>
      <c r="J280" s="106"/>
      <c r="K280" s="69"/>
      <c r="L280" s="107"/>
    </row>
    <row r="281" spans="2:12" s="27" customFormat="1" ht="12" customHeight="1">
      <c r="B281" s="28" t="s">
        <v>254</v>
      </c>
      <c r="C281" s="103" t="s">
        <v>545</v>
      </c>
      <c r="D281" s="128" t="s">
        <v>255</v>
      </c>
      <c r="E281" s="52">
        <f t="shared" si="12"/>
        <v>14.112903225806452</v>
      </c>
      <c r="F281" s="104">
        <v>17.5</v>
      </c>
      <c r="G281" s="104"/>
      <c r="H281" s="21">
        <f t="shared" si="13"/>
        <v>0</v>
      </c>
      <c r="I281" s="121">
        <v>21.9</v>
      </c>
      <c r="J281" s="106"/>
      <c r="K281" s="69"/>
      <c r="L281" s="107"/>
    </row>
    <row r="282" spans="2:12" s="27" customFormat="1" ht="12" customHeight="1">
      <c r="B282" s="28"/>
      <c r="C282" s="114" t="s">
        <v>235</v>
      </c>
      <c r="D282" s="66"/>
      <c r="E282" s="52"/>
      <c r="F282" s="104"/>
      <c r="G282" s="104"/>
      <c r="H282" s="21">
        <f t="shared" si="13"/>
        <v>0</v>
      </c>
      <c r="I282" s="121"/>
      <c r="J282" s="106"/>
      <c r="K282" s="69"/>
      <c r="L282" s="107"/>
    </row>
    <row r="283" spans="2:12" s="27" customFormat="1" ht="12" customHeight="1">
      <c r="B283" s="28" t="s">
        <v>241</v>
      </c>
      <c r="C283" s="129" t="s">
        <v>549</v>
      </c>
      <c r="D283" s="130" t="s">
        <v>236</v>
      </c>
      <c r="E283" s="52">
        <f t="shared" si="12"/>
        <v>20.161290322580644</v>
      </c>
      <c r="F283" s="112">
        <v>25</v>
      </c>
      <c r="G283" s="112"/>
      <c r="H283" s="21">
        <f t="shared" si="13"/>
        <v>0</v>
      </c>
      <c r="I283" s="121">
        <v>32.9</v>
      </c>
      <c r="J283" s="106"/>
      <c r="K283" s="69"/>
      <c r="L283" s="107"/>
    </row>
    <row r="284" spans="2:12" s="27" customFormat="1" ht="12" customHeight="1">
      <c r="B284" s="28" t="s">
        <v>242</v>
      </c>
      <c r="C284" s="129" t="s">
        <v>550</v>
      </c>
      <c r="D284" s="131" t="s">
        <v>237</v>
      </c>
      <c r="E284" s="52">
        <f t="shared" si="12"/>
        <v>20.161290322580644</v>
      </c>
      <c r="F284" s="112">
        <v>25</v>
      </c>
      <c r="G284" s="112"/>
      <c r="H284" s="21">
        <f t="shared" si="13"/>
        <v>0</v>
      </c>
      <c r="I284" s="121">
        <v>32.9</v>
      </c>
      <c r="J284" s="106"/>
      <c r="K284" s="69"/>
      <c r="L284" s="107"/>
    </row>
    <row r="285" spans="2:12" s="27" customFormat="1" ht="12" customHeight="1">
      <c r="B285" s="28" t="s">
        <v>243</v>
      </c>
      <c r="C285" s="129" t="s">
        <v>551</v>
      </c>
      <c r="D285" s="131" t="s">
        <v>238</v>
      </c>
      <c r="E285" s="52">
        <f t="shared" si="12"/>
        <v>20.161290322580644</v>
      </c>
      <c r="F285" s="112">
        <v>25</v>
      </c>
      <c r="G285" s="112"/>
      <c r="H285" s="21">
        <f t="shared" si="13"/>
        <v>0</v>
      </c>
      <c r="I285" s="121">
        <v>32.9</v>
      </c>
      <c r="J285" s="106"/>
      <c r="K285" s="69"/>
      <c r="L285" s="107"/>
    </row>
    <row r="286" spans="2:12" s="27" customFormat="1" ht="12" customHeight="1">
      <c r="B286" s="28" t="s">
        <v>244</v>
      </c>
      <c r="C286" s="129" t="s">
        <v>552</v>
      </c>
      <c r="D286" s="120" t="s">
        <v>239</v>
      </c>
      <c r="E286" s="52">
        <f t="shared" si="12"/>
        <v>20.161290322580644</v>
      </c>
      <c r="F286" s="112">
        <v>25</v>
      </c>
      <c r="G286" s="112"/>
      <c r="H286" s="21">
        <f t="shared" si="13"/>
        <v>0</v>
      </c>
      <c r="I286" s="121">
        <v>32.9</v>
      </c>
      <c r="J286" s="106"/>
      <c r="K286" s="69"/>
      <c r="L286" s="107"/>
    </row>
    <row r="287" spans="2:12" s="27" customFormat="1" ht="12" customHeight="1">
      <c r="B287" s="28" t="s">
        <v>245</v>
      </c>
      <c r="C287" s="129" t="s">
        <v>553</v>
      </c>
      <c r="D287" s="120" t="s">
        <v>240</v>
      </c>
      <c r="E287" s="52">
        <f t="shared" si="12"/>
        <v>20.161290322580644</v>
      </c>
      <c r="F287" s="112">
        <v>25</v>
      </c>
      <c r="G287" s="112"/>
      <c r="H287" s="21">
        <f t="shared" si="13"/>
        <v>0</v>
      </c>
      <c r="I287" s="121">
        <v>32.9</v>
      </c>
      <c r="J287" s="106"/>
      <c r="K287" s="69"/>
      <c r="L287" s="107"/>
    </row>
    <row r="288" spans="2:12" s="27" customFormat="1" ht="12" customHeight="1">
      <c r="B288" s="28"/>
      <c r="C288" s="132" t="s">
        <v>365</v>
      </c>
      <c r="D288" s="66"/>
      <c r="E288" s="52"/>
      <c r="F288" s="103"/>
      <c r="G288" s="103"/>
      <c r="H288" s="21">
        <f t="shared" si="13"/>
        <v>0</v>
      </c>
      <c r="I288" s="121"/>
      <c r="J288" s="106"/>
      <c r="K288" s="69"/>
      <c r="L288" s="107"/>
    </row>
    <row r="289" spans="2:12" s="35" customFormat="1" ht="12" customHeight="1">
      <c r="B289" s="31" t="s">
        <v>366</v>
      </c>
      <c r="C289" s="29" t="s">
        <v>478</v>
      </c>
      <c r="D289" s="43"/>
      <c r="E289" s="52">
        <f t="shared" si="12"/>
        <v>17.741935483870968</v>
      </c>
      <c r="F289" s="43">
        <v>22</v>
      </c>
      <c r="G289" s="43"/>
      <c r="H289" s="21">
        <f t="shared" si="13"/>
        <v>0</v>
      </c>
      <c r="I289" s="22">
        <v>29.9</v>
      </c>
      <c r="J289" s="110"/>
      <c r="K289" s="47"/>
      <c r="L289" s="57"/>
    </row>
    <row r="290" spans="2:12" s="35" customFormat="1" ht="12" customHeight="1">
      <c r="B290" s="31" t="s">
        <v>367</v>
      </c>
      <c r="C290" s="29" t="s">
        <v>479</v>
      </c>
      <c r="D290" s="43"/>
      <c r="E290" s="52">
        <f t="shared" si="12"/>
        <v>20.161290322580644</v>
      </c>
      <c r="F290" s="43">
        <v>25</v>
      </c>
      <c r="G290" s="43"/>
      <c r="H290" s="21">
        <f t="shared" si="13"/>
        <v>0</v>
      </c>
      <c r="I290" s="22">
        <v>34.9</v>
      </c>
      <c r="J290" s="110"/>
      <c r="K290" s="47"/>
      <c r="L290" s="57"/>
    </row>
    <row r="291" spans="2:12" s="35" customFormat="1" ht="12" customHeight="1">
      <c r="B291" s="31" t="s">
        <v>368</v>
      </c>
      <c r="C291" s="29" t="s">
        <v>480</v>
      </c>
      <c r="D291" s="43"/>
      <c r="E291" s="52">
        <f t="shared" si="12"/>
        <v>24.193548387096776</v>
      </c>
      <c r="F291" s="43">
        <v>30</v>
      </c>
      <c r="G291" s="43"/>
      <c r="H291" s="21">
        <f t="shared" si="13"/>
        <v>0</v>
      </c>
      <c r="I291" s="22">
        <v>39.9</v>
      </c>
      <c r="J291" s="110"/>
      <c r="K291" s="47"/>
      <c r="L291" s="57"/>
    </row>
    <row r="292" spans="2:12" s="27" customFormat="1" ht="12" customHeight="1">
      <c r="B292" s="28"/>
      <c r="C292" s="93" t="s">
        <v>369</v>
      </c>
      <c r="D292" s="66"/>
      <c r="E292" s="52"/>
      <c r="F292" s="112"/>
      <c r="G292" s="112"/>
      <c r="H292" s="21">
        <f t="shared" si="13"/>
        <v>0</v>
      </c>
      <c r="I292" s="121"/>
      <c r="J292" s="106"/>
      <c r="K292" s="69"/>
      <c r="L292" s="107"/>
    </row>
    <row r="293" spans="2:12" s="27" customFormat="1" ht="12" customHeight="1">
      <c r="B293" s="28" t="s">
        <v>370</v>
      </c>
      <c r="C293" s="111" t="s">
        <v>481</v>
      </c>
      <c r="D293" s="66"/>
      <c r="E293" s="52">
        <f t="shared" si="12"/>
        <v>4.032258064516129</v>
      </c>
      <c r="F293" s="112">
        <v>5</v>
      </c>
      <c r="G293" s="112"/>
      <c r="H293" s="21">
        <f t="shared" si="13"/>
        <v>0</v>
      </c>
      <c r="I293" s="121">
        <v>6.9</v>
      </c>
      <c r="J293" s="106"/>
      <c r="K293" s="69"/>
      <c r="L293" s="107"/>
    </row>
    <row r="294" spans="2:12" s="27" customFormat="1" ht="12" customHeight="1">
      <c r="B294" s="28" t="s">
        <v>371</v>
      </c>
      <c r="C294" s="111" t="s">
        <v>482</v>
      </c>
      <c r="D294" s="66"/>
      <c r="E294" s="52">
        <f t="shared" si="12"/>
        <v>6.4516129032258069</v>
      </c>
      <c r="F294" s="112">
        <v>8</v>
      </c>
      <c r="G294" s="112"/>
      <c r="H294" s="21">
        <f t="shared" si="13"/>
        <v>0</v>
      </c>
      <c r="I294" s="121">
        <v>10</v>
      </c>
      <c r="J294" s="106"/>
      <c r="K294" s="69"/>
      <c r="L294" s="107"/>
    </row>
    <row r="295" spans="2:12" s="27" customFormat="1" ht="12" customHeight="1">
      <c r="B295" s="28" t="s">
        <v>372</v>
      </c>
      <c r="C295" s="111" t="s">
        <v>483</v>
      </c>
      <c r="D295" s="66"/>
      <c r="E295" s="52">
        <f t="shared" si="12"/>
        <v>16.129032258064516</v>
      </c>
      <c r="F295" s="112">
        <v>20</v>
      </c>
      <c r="G295" s="112"/>
      <c r="H295" s="21">
        <f t="shared" si="13"/>
        <v>0</v>
      </c>
      <c r="I295" s="121">
        <v>29.9</v>
      </c>
      <c r="J295" s="106"/>
      <c r="K295" s="69"/>
      <c r="L295" s="107"/>
    </row>
    <row r="296" spans="2:12" s="27" customFormat="1" ht="12" customHeight="1">
      <c r="B296" s="28" t="s">
        <v>495</v>
      </c>
      <c r="C296" s="111" t="s">
        <v>494</v>
      </c>
      <c r="D296" s="66"/>
      <c r="E296" s="52">
        <f t="shared" si="12"/>
        <v>120.16129032258064</v>
      </c>
      <c r="F296" s="112">
        <v>149</v>
      </c>
      <c r="G296" s="112"/>
      <c r="H296" s="21">
        <v>0</v>
      </c>
      <c r="I296" s="121">
        <v>199</v>
      </c>
      <c r="J296" s="106"/>
      <c r="K296" s="69"/>
      <c r="L296" s="107"/>
    </row>
    <row r="297" spans="2:12" s="27" customFormat="1" ht="12" customHeight="1">
      <c r="B297" s="28"/>
      <c r="C297" s="111"/>
      <c r="D297" s="66"/>
      <c r="E297" s="66"/>
      <c r="F297" s="112"/>
      <c r="G297" s="112"/>
      <c r="H297" s="112"/>
      <c r="I297" s="121"/>
      <c r="J297" s="106"/>
      <c r="K297" s="69"/>
      <c r="L297" s="107"/>
    </row>
    <row r="298" spans="2:12" s="27" customFormat="1" ht="12" customHeight="1">
      <c r="B298" s="28"/>
      <c r="C298" s="111"/>
      <c r="D298" s="66"/>
      <c r="E298" s="66"/>
      <c r="F298" s="112"/>
      <c r="G298" s="112"/>
      <c r="H298" s="112"/>
      <c r="I298" s="121"/>
      <c r="J298" s="106"/>
      <c r="K298" s="69"/>
      <c r="L298" s="107"/>
    </row>
    <row r="299" spans="2:12" s="27" customFormat="1" ht="12" customHeight="1">
      <c r="B299" s="28"/>
      <c r="C299" s="111"/>
      <c r="D299" s="66"/>
      <c r="E299" s="66"/>
      <c r="F299" s="182" t="s">
        <v>596</v>
      </c>
      <c r="G299" s="182"/>
      <c r="H299" s="182">
        <f>SUM(H5:H296)</f>
        <v>0</v>
      </c>
      <c r="I299" s="121"/>
      <c r="J299" s="106"/>
      <c r="K299" s="69"/>
      <c r="L299" s="107"/>
    </row>
    <row r="300" spans="2:12" s="27" customFormat="1" ht="12" customHeight="1">
      <c r="B300" s="28"/>
      <c r="C300" s="111"/>
      <c r="D300" s="66"/>
      <c r="E300" s="66"/>
      <c r="F300" s="112"/>
      <c r="G300" s="112"/>
      <c r="H300" s="112"/>
      <c r="I300" s="121"/>
      <c r="J300" s="106"/>
      <c r="K300" s="69"/>
      <c r="L300" s="107"/>
    </row>
    <row r="301" spans="2:12" s="27" customFormat="1" ht="12" customHeight="1">
      <c r="B301" s="28"/>
      <c r="C301" s="111"/>
      <c r="D301" s="66"/>
      <c r="E301" s="66"/>
      <c r="F301" s="112"/>
      <c r="G301" s="112"/>
      <c r="H301" s="112"/>
      <c r="I301" s="121"/>
      <c r="J301" s="106"/>
      <c r="K301" s="69"/>
      <c r="L301" s="107"/>
    </row>
    <row r="302" spans="2:12" s="27" customFormat="1" ht="12" customHeight="1">
      <c r="B302" s="122"/>
      <c r="C302" s="165"/>
      <c r="D302" s="127"/>
      <c r="E302" s="127"/>
      <c r="F302" s="125"/>
      <c r="G302" s="125"/>
      <c r="H302" s="125"/>
      <c r="I302" s="121"/>
      <c r="J302" s="106"/>
      <c r="K302" s="69"/>
      <c r="L302" s="107"/>
    </row>
    <row r="303" spans="2:12" s="27" customFormat="1" ht="12" customHeight="1">
      <c r="B303" s="166"/>
      <c r="C303" s="133"/>
      <c r="D303" s="125"/>
      <c r="E303" s="125"/>
      <c r="F303" s="167"/>
      <c r="G303" s="167"/>
      <c r="H303" s="167"/>
      <c r="I303" s="121"/>
      <c r="J303" s="106"/>
      <c r="K303" s="69"/>
      <c r="L303" s="107"/>
    </row>
    <row r="304" spans="2:12" s="27" customFormat="1" ht="12" customHeight="1">
      <c r="B304" s="122"/>
      <c r="C304" s="168"/>
      <c r="D304" s="125"/>
      <c r="E304" s="125"/>
      <c r="F304" s="181"/>
      <c r="G304" s="181"/>
      <c r="H304" s="181"/>
      <c r="I304" s="1"/>
      <c r="J304" s="106"/>
      <c r="K304" s="69"/>
      <c r="L304" s="107"/>
    </row>
    <row r="305" spans="2:12" s="27" customFormat="1" ht="12" customHeight="1">
      <c r="B305" s="169"/>
      <c r="C305" s="170"/>
      <c r="D305" s="171"/>
      <c r="E305" s="171"/>
      <c r="F305" s="172"/>
      <c r="G305" s="172"/>
      <c r="H305" s="172"/>
      <c r="I305" s="173"/>
      <c r="J305" s="106"/>
      <c r="K305" s="69"/>
      <c r="L305" s="107"/>
    </row>
    <row r="306" spans="2:12" s="27" customFormat="1" ht="12" customHeight="1">
      <c r="B306" s="169"/>
      <c r="C306" s="170"/>
      <c r="D306" s="171"/>
      <c r="E306" s="171"/>
      <c r="F306" s="172"/>
      <c r="G306" s="172"/>
      <c r="H306" s="172"/>
      <c r="I306" s="173"/>
      <c r="J306" s="106"/>
      <c r="K306" s="69"/>
      <c r="L306" s="107"/>
    </row>
    <row r="307" spans="2:12" s="27" customFormat="1" ht="12" customHeight="1">
      <c r="B307" s="169"/>
      <c r="C307" s="170"/>
      <c r="D307" s="171"/>
      <c r="E307" s="171"/>
      <c r="F307" s="172"/>
      <c r="G307" s="172"/>
      <c r="H307" s="172"/>
      <c r="I307" s="173"/>
      <c r="J307" s="106"/>
      <c r="K307" s="69"/>
      <c r="L307" s="107"/>
    </row>
    <row r="308" spans="2:12" s="27" customFormat="1" ht="12" customHeight="1">
      <c r="B308" s="174"/>
      <c r="C308" s="178"/>
      <c r="D308" s="171"/>
      <c r="E308" s="171"/>
      <c r="F308" s="172"/>
      <c r="G308" s="172"/>
      <c r="H308" s="172"/>
      <c r="I308" s="173"/>
      <c r="J308" s="106"/>
      <c r="K308" s="69"/>
      <c r="L308" s="107"/>
    </row>
    <row r="309" spans="2:12" s="135" customFormat="1" ht="12" customHeight="1">
      <c r="B309" s="169"/>
      <c r="C309" s="179"/>
      <c r="D309" s="171"/>
      <c r="E309" s="171"/>
      <c r="F309" s="180"/>
      <c r="G309" s="180"/>
      <c r="H309" s="180"/>
      <c r="I309" s="173"/>
      <c r="J309" s="106"/>
      <c r="K309" s="69"/>
      <c r="L309" s="107"/>
    </row>
    <row r="310" spans="2:12" s="135" customFormat="1" ht="12" customHeight="1">
      <c r="B310" s="169"/>
      <c r="C310" s="170"/>
      <c r="D310" s="171"/>
      <c r="E310" s="171"/>
      <c r="F310" s="172"/>
      <c r="G310" s="172"/>
      <c r="H310" s="172"/>
      <c r="I310" s="173"/>
      <c r="J310" s="106"/>
      <c r="K310" s="69"/>
      <c r="L310" s="107"/>
    </row>
    <row r="311" spans="2:12" s="135" customFormat="1" ht="12" customHeight="1">
      <c r="B311" s="169"/>
      <c r="C311" s="137" t="s">
        <v>155</v>
      </c>
      <c r="D311" s="136"/>
      <c r="E311" s="187"/>
      <c r="F311" s="183"/>
      <c r="G311" s="183"/>
      <c r="H311" s="184"/>
      <c r="I311" s="185"/>
      <c r="J311" s="106"/>
      <c r="K311" s="69"/>
      <c r="L311" s="107"/>
    </row>
    <row r="312" spans="2:12" s="135" customFormat="1" ht="12" customHeight="1">
      <c r="B312" s="169"/>
      <c r="C312" s="138" t="s">
        <v>17</v>
      </c>
      <c r="D312" s="27"/>
      <c r="E312" s="183" t="s">
        <v>598</v>
      </c>
      <c r="F312" s="183"/>
      <c r="G312" s="183"/>
      <c r="H312" s="184"/>
      <c r="I312" s="185"/>
      <c r="J312" s="106"/>
      <c r="K312" s="69"/>
      <c r="L312" s="107"/>
    </row>
    <row r="313" spans="2:12" s="135" customFormat="1" ht="12" customHeight="1">
      <c r="B313" s="169"/>
      <c r="C313" s="138" t="s">
        <v>23</v>
      </c>
      <c r="D313" s="27"/>
      <c r="E313" s="147" t="s">
        <v>599</v>
      </c>
      <c r="F313" s="140"/>
      <c r="G313" s="186"/>
      <c r="H313" s="184"/>
      <c r="I313" s="173"/>
      <c r="J313" s="106"/>
      <c r="K313" s="69"/>
      <c r="L313" s="107"/>
    </row>
    <row r="314" spans="2:12" s="135" customFormat="1" ht="12" customHeight="1">
      <c r="B314" s="169"/>
      <c r="C314" s="141" t="s">
        <v>533</v>
      </c>
      <c r="D314" s="27"/>
      <c r="E314" s="171"/>
      <c r="F314" s="172"/>
      <c r="G314" s="172"/>
      <c r="H314" s="172"/>
      <c r="I314" s="173"/>
      <c r="J314" s="106"/>
      <c r="K314" s="69"/>
      <c r="L314" s="107"/>
    </row>
    <row r="315" spans="2:12" s="135" customFormat="1" ht="12" customHeight="1">
      <c r="B315" s="169"/>
      <c r="C315" s="138" t="s">
        <v>15</v>
      </c>
      <c r="E315" s="171"/>
      <c r="F315" s="172"/>
      <c r="G315" s="172"/>
      <c r="H315" s="172"/>
      <c r="I315" s="173"/>
      <c r="J315" s="106"/>
      <c r="K315" s="69"/>
      <c r="L315" s="107"/>
    </row>
    <row r="316" spans="2:12" s="135" customFormat="1" ht="12" customHeight="1">
      <c r="B316" s="169"/>
      <c r="C316" s="137"/>
      <c r="D316" s="136"/>
      <c r="E316" s="171"/>
      <c r="F316" s="172"/>
      <c r="G316" s="172"/>
      <c r="H316" s="172"/>
      <c r="I316" s="173"/>
      <c r="J316" s="106"/>
      <c r="K316" s="69"/>
      <c r="L316" s="107"/>
    </row>
    <row r="317" spans="2:12" s="27" customFormat="1" ht="12" customHeight="1">
      <c r="C317" s="138"/>
      <c r="F317" s="140"/>
      <c r="G317" s="140"/>
      <c r="H317" s="140"/>
      <c r="I317" s="139"/>
      <c r="J317" s="134"/>
      <c r="K317" s="135"/>
      <c r="L317" s="135"/>
    </row>
    <row r="318" spans="2:12" s="27" customFormat="1" ht="12" customHeight="1">
      <c r="C318" s="141"/>
      <c r="F318" s="135"/>
      <c r="G318" s="135"/>
      <c r="H318" s="135"/>
      <c r="I318" s="142"/>
      <c r="J318" s="134"/>
      <c r="K318" s="135"/>
      <c r="L318" s="135"/>
    </row>
    <row r="319" spans="2:12" s="27" customFormat="1" ht="12" customHeight="1">
      <c r="C319" s="138"/>
      <c r="D319" s="135"/>
      <c r="E319" s="135"/>
      <c r="F319" s="135"/>
      <c r="G319" s="135"/>
      <c r="H319" s="135"/>
      <c r="I319" s="142"/>
      <c r="J319" s="134"/>
      <c r="K319" s="135"/>
      <c r="L319" s="135"/>
    </row>
    <row r="320" spans="2:12" s="27" customFormat="1" ht="12" customHeight="1">
      <c r="F320" s="143"/>
      <c r="G320" s="143"/>
      <c r="H320" s="143"/>
      <c r="I320" s="142"/>
      <c r="J320" s="134"/>
      <c r="K320" s="135"/>
      <c r="L320" s="135"/>
    </row>
    <row r="321" spans="2:12" s="27" customFormat="1" ht="12" customHeight="1">
      <c r="B321" s="143"/>
      <c r="C321" s="144"/>
      <c r="D321" s="135"/>
      <c r="E321" s="135"/>
      <c r="F321" s="145"/>
      <c r="G321" s="145"/>
      <c r="H321" s="145"/>
      <c r="I321" s="142"/>
      <c r="J321" s="134"/>
      <c r="K321" s="135"/>
      <c r="L321" s="135"/>
    </row>
    <row r="322" spans="2:12" s="151" customFormat="1" ht="12" customHeight="1">
      <c r="B322" s="146"/>
      <c r="C322" s="138"/>
      <c r="D322" s="147"/>
      <c r="E322" s="147"/>
      <c r="F322" s="146"/>
      <c r="G322" s="146"/>
      <c r="H322" s="146"/>
      <c r="I322" s="148"/>
      <c r="J322" s="149"/>
      <c r="K322" s="150"/>
      <c r="L322" s="150"/>
    </row>
    <row r="323" spans="2:12" s="151" customFormat="1" ht="12" customHeight="1">
      <c r="B323" s="146"/>
      <c r="C323" s="138"/>
      <c r="D323" s="152"/>
      <c r="E323" s="152"/>
      <c r="F323" s="147"/>
      <c r="G323" s="147"/>
      <c r="H323" s="147"/>
      <c r="I323" s="148"/>
      <c r="J323" s="149"/>
      <c r="K323" s="150"/>
      <c r="L323" s="150"/>
    </row>
    <row r="324" spans="2:12" s="151" customFormat="1" ht="12" customHeight="1">
      <c r="B324" s="146"/>
      <c r="D324" s="152"/>
      <c r="E324" s="152"/>
      <c r="F324" s="150"/>
      <c r="G324" s="150"/>
      <c r="H324" s="150"/>
      <c r="I324" s="153"/>
      <c r="J324" s="149"/>
      <c r="K324" s="150"/>
      <c r="L324" s="150"/>
    </row>
    <row r="325" spans="2:12" s="151" customFormat="1" ht="12" customHeight="1">
      <c r="B325" s="146"/>
      <c r="D325" s="152"/>
      <c r="E325" s="152"/>
      <c r="F325" s="150"/>
      <c r="G325" s="150"/>
      <c r="H325" s="150"/>
      <c r="I325" s="153"/>
      <c r="J325" s="149"/>
      <c r="K325" s="150"/>
      <c r="L325" s="150"/>
    </row>
    <row r="326" spans="2:12" ht="12" customHeight="1">
      <c r="D326" s="147"/>
      <c r="E326" s="147"/>
      <c r="F326" s="6"/>
      <c r="G326" s="6"/>
      <c r="H326" s="6"/>
      <c r="I326" s="7"/>
    </row>
    <row r="327" spans="2:12" ht="12" customHeight="1">
      <c r="C327" s="150"/>
      <c r="D327" s="147"/>
      <c r="E327" s="147"/>
      <c r="F327" s="154"/>
      <c r="G327" s="154"/>
      <c r="H327" s="154"/>
      <c r="I327" s="148"/>
    </row>
    <row r="328" spans="2:12" ht="12" customHeight="1">
      <c r="C328" s="6"/>
      <c r="D328" s="150"/>
      <c r="E328" s="150"/>
      <c r="F328" s="150"/>
      <c r="G328" s="150"/>
      <c r="H328" s="150"/>
      <c r="I328" s="153"/>
    </row>
    <row r="329" spans="2:12" ht="12" customHeight="1">
      <c r="C329" s="6"/>
      <c r="D329" s="6"/>
      <c r="E329" s="6"/>
      <c r="F329" s="6"/>
      <c r="G329" s="6"/>
      <c r="H329" s="6"/>
      <c r="I329" s="7"/>
    </row>
    <row r="330" spans="2:12" ht="12" customHeight="1">
      <c r="C330" s="6"/>
      <c r="D330" s="6"/>
      <c r="E330" s="6"/>
      <c r="F330" s="6"/>
      <c r="G330" s="6"/>
      <c r="H330" s="6"/>
      <c r="I330" s="7"/>
    </row>
    <row r="331" spans="2:12" ht="12" customHeight="1">
      <c r="C331" s="6"/>
      <c r="D331" s="6"/>
      <c r="E331" s="6"/>
      <c r="F331" s="6"/>
      <c r="G331" s="6"/>
      <c r="H331" s="6"/>
      <c r="I331" s="7"/>
    </row>
    <row r="332" spans="2:12" ht="12" customHeight="1">
      <c r="C332" s="6"/>
      <c r="D332" s="6"/>
      <c r="E332" s="6"/>
      <c r="F332" s="6"/>
      <c r="G332" s="6"/>
      <c r="H332" s="6"/>
      <c r="I332" s="7"/>
    </row>
    <row r="333" spans="2:12" ht="12" customHeight="1">
      <c r="C333" s="6"/>
      <c r="D333" s="6"/>
      <c r="E333" s="6"/>
      <c r="F333" s="6"/>
      <c r="G333" s="6"/>
      <c r="H333" s="6"/>
      <c r="I333" s="7"/>
    </row>
    <row r="334" spans="2:12" ht="12" customHeight="1">
      <c r="C334" s="6"/>
      <c r="D334" s="6"/>
      <c r="E334" s="6"/>
      <c r="F334" s="6"/>
      <c r="G334" s="6"/>
      <c r="H334" s="6"/>
      <c r="I334" s="7"/>
    </row>
    <row r="335" spans="2:12" ht="12" customHeight="1">
      <c r="C335" s="6"/>
      <c r="D335" s="6"/>
      <c r="E335" s="6"/>
      <c r="F335" s="6"/>
      <c r="G335" s="6"/>
      <c r="H335" s="6"/>
      <c r="I335" s="7"/>
    </row>
    <row r="336" spans="2:12" ht="12" customHeight="1">
      <c r="C336" s="6"/>
      <c r="D336" s="6"/>
      <c r="E336" s="6"/>
      <c r="F336" s="6"/>
      <c r="G336" s="6"/>
      <c r="H336" s="6"/>
      <c r="I336" s="7"/>
    </row>
    <row r="337" spans="3:9" ht="12" customHeight="1">
      <c r="C337" s="6"/>
      <c r="D337" s="6"/>
      <c r="E337" s="6"/>
      <c r="F337" s="6"/>
      <c r="G337" s="6"/>
      <c r="H337" s="6"/>
      <c r="I337" s="7"/>
    </row>
    <row r="338" spans="3:9" ht="12" customHeight="1">
      <c r="C338" s="6"/>
      <c r="D338" s="6"/>
      <c r="E338" s="6"/>
      <c r="F338" s="6"/>
      <c r="G338" s="6"/>
      <c r="H338" s="6"/>
      <c r="I338" s="7"/>
    </row>
    <row r="339" spans="3:9" ht="12" customHeight="1">
      <c r="C339" s="6"/>
      <c r="D339" s="6"/>
      <c r="E339" s="6"/>
      <c r="F339" s="6"/>
      <c r="G339" s="6"/>
      <c r="H339" s="6"/>
      <c r="I339" s="7"/>
    </row>
    <row r="340" spans="3:9" ht="12" customHeight="1">
      <c r="C340" s="6"/>
      <c r="D340" s="6"/>
      <c r="E340" s="6"/>
      <c r="F340" s="6"/>
      <c r="G340" s="6"/>
      <c r="H340" s="6"/>
      <c r="I340" s="7"/>
    </row>
    <row r="341" spans="3:9" ht="12" customHeight="1">
      <c r="C341" s="6"/>
      <c r="D341" s="6"/>
      <c r="E341" s="6"/>
      <c r="F341" s="6"/>
      <c r="G341" s="6"/>
      <c r="H341" s="6"/>
      <c r="I341" s="7"/>
    </row>
    <row r="342" spans="3:9" ht="12" customHeight="1">
      <c r="C342" s="6"/>
      <c r="D342" s="6"/>
      <c r="E342" s="6"/>
      <c r="F342" s="6"/>
      <c r="G342" s="6"/>
      <c r="H342" s="6"/>
      <c r="I342" s="7"/>
    </row>
    <row r="343" spans="3:9" ht="12" customHeight="1">
      <c r="C343" s="6"/>
      <c r="D343" s="6"/>
      <c r="E343" s="6"/>
      <c r="F343" s="6"/>
      <c r="G343" s="6"/>
      <c r="H343" s="6"/>
      <c r="I343" s="7"/>
    </row>
    <row r="344" spans="3:9" ht="12" customHeight="1">
      <c r="C344" s="6"/>
      <c r="D344" s="6"/>
      <c r="E344" s="6"/>
      <c r="F344" s="6"/>
      <c r="G344" s="6"/>
      <c r="H344" s="6"/>
      <c r="I344" s="7"/>
    </row>
    <row r="345" spans="3:9" ht="12" customHeight="1">
      <c r="C345" s="6"/>
      <c r="D345" s="6"/>
      <c r="E345" s="6"/>
      <c r="F345" s="6"/>
      <c r="G345" s="6"/>
      <c r="H345" s="6"/>
      <c r="I345" s="7"/>
    </row>
    <row r="346" spans="3:9" ht="12" customHeight="1">
      <c r="C346" s="6"/>
      <c r="D346" s="6"/>
      <c r="E346" s="6"/>
      <c r="F346" s="6"/>
      <c r="G346" s="6"/>
      <c r="H346" s="6"/>
      <c r="I346" s="7"/>
    </row>
    <row r="347" spans="3:9" ht="12" customHeight="1">
      <c r="C347" s="6"/>
      <c r="D347" s="6"/>
      <c r="E347" s="6"/>
      <c r="F347" s="6"/>
      <c r="G347" s="6"/>
      <c r="H347" s="6"/>
      <c r="I347" s="7"/>
    </row>
    <row r="348" spans="3:9" ht="12" customHeight="1">
      <c r="C348" s="6"/>
      <c r="D348" s="6"/>
      <c r="E348" s="6"/>
      <c r="F348" s="6"/>
      <c r="G348" s="6"/>
      <c r="H348" s="6"/>
      <c r="I348" s="7"/>
    </row>
    <row r="349" spans="3:9" ht="12" customHeight="1">
      <c r="C349" s="6"/>
      <c r="D349" s="6"/>
      <c r="E349" s="6"/>
      <c r="F349" s="6"/>
      <c r="G349" s="6"/>
      <c r="H349" s="6"/>
      <c r="I349" s="7"/>
    </row>
    <row r="350" spans="3:9" ht="12" customHeight="1">
      <c r="C350" s="6"/>
      <c r="D350" s="6"/>
      <c r="E350" s="6"/>
      <c r="F350" s="6"/>
      <c r="G350" s="6"/>
      <c r="H350" s="6"/>
      <c r="I350" s="7"/>
    </row>
    <row r="351" spans="3:9" ht="12" customHeight="1">
      <c r="C351" s="6"/>
      <c r="D351" s="6"/>
      <c r="E351" s="6"/>
      <c r="F351" s="6"/>
      <c r="G351" s="6"/>
      <c r="H351" s="6"/>
      <c r="I351" s="7"/>
    </row>
    <row r="352" spans="3:9" ht="12" customHeight="1">
      <c r="C352" s="6"/>
      <c r="D352" s="6"/>
      <c r="E352" s="6"/>
      <c r="F352" s="6"/>
      <c r="G352" s="6"/>
      <c r="H352" s="6"/>
      <c r="I352" s="7"/>
    </row>
    <row r="353" spans="3:9" ht="12" customHeight="1">
      <c r="C353" s="6"/>
      <c r="D353" s="6"/>
      <c r="E353" s="6"/>
      <c r="F353" s="6"/>
      <c r="G353" s="6"/>
      <c r="H353" s="6"/>
      <c r="I353" s="7"/>
    </row>
    <row r="354" spans="3:9" ht="12" customHeight="1">
      <c r="C354" s="6"/>
      <c r="D354" s="6"/>
      <c r="E354" s="6"/>
      <c r="F354" s="6"/>
      <c r="G354" s="6"/>
      <c r="H354" s="6"/>
      <c r="I354" s="7"/>
    </row>
    <row r="355" spans="3:9" ht="12" customHeight="1">
      <c r="C355" s="6"/>
      <c r="D355" s="6"/>
      <c r="E355" s="6"/>
      <c r="F355" s="6"/>
      <c r="G355" s="6"/>
      <c r="H355" s="6"/>
      <c r="I355" s="7"/>
    </row>
    <row r="356" spans="3:9" ht="12" customHeight="1">
      <c r="C356" s="6"/>
      <c r="D356" s="155"/>
      <c r="E356" s="155"/>
      <c r="F356" s="6"/>
      <c r="G356" s="6"/>
      <c r="H356" s="6"/>
      <c r="I356" s="7"/>
    </row>
    <row r="357" spans="3:9" ht="12" customHeight="1">
      <c r="C357" s="6"/>
      <c r="D357" s="6"/>
      <c r="E357" s="6"/>
      <c r="F357" s="6"/>
      <c r="G357" s="6"/>
      <c r="H357" s="6"/>
      <c r="I357" s="7"/>
    </row>
    <row r="358" spans="3:9" ht="12" customHeight="1">
      <c r="D358" s="6"/>
      <c r="E358" s="6"/>
      <c r="F358" s="6"/>
      <c r="G358" s="6"/>
      <c r="H358" s="6"/>
      <c r="I358" s="7"/>
    </row>
  </sheetData>
  <mergeCells count="4">
    <mergeCell ref="D2:I2"/>
    <mergeCell ref="D253:I253"/>
    <mergeCell ref="D87:I87"/>
    <mergeCell ref="D185:I185"/>
  </mergeCells>
  <phoneticPr fontId="0" type="noConversion"/>
  <dataValidations count="2">
    <dataValidation type="textLength" operator="lessThanOrEqual" allowBlank="1" showInputMessage="1" showErrorMessage="1" errorTitle="Varemerke" error="Maks 35 tegnl" promptTitle="Varemerke" sqref="L4:L20 K218:K316 L218:L302 K22:L217">
      <formula1>35</formula1>
    </dataValidation>
    <dataValidation type="textLength" allowBlank="1" showInputMessage="1" showErrorMessage="1" errorTitle="GTIN" error="Maks 14 tall" sqref="J4:J20 J22:J36 J38:J86 J89:J302">
      <formula1>8</formula1>
      <formula2>14</formula2>
    </dataValidation>
  </dataValidations>
  <pageMargins left="0.62" right="0.23622047244094491" top="0.35433070866141736" bottom="0" header="0.31496062992125984" footer="0.19685039370078741"/>
  <pageSetup paperSize="9" scale="67" fitToHeight="0" orientation="portrait" copies="10" r:id="rId1"/>
  <headerFooter alignWithMargins="0"/>
  <rowBreaks count="3" manualBreakCount="3">
    <brk id="86" min="1" max="9" man="1"/>
    <brk id="184" min="1" max="9" man="1"/>
    <brk id="252" min="1" max="9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Kalkylblad</vt:lpstr>
      </vt:variant>
      <vt:variant>
        <vt:i4>1</vt:i4>
      </vt:variant>
      <vt:variant>
        <vt:lpstr>Diagram</vt:lpstr>
      </vt:variant>
      <vt:variant>
        <vt:i4>5</vt:i4>
      </vt:variant>
      <vt:variant>
        <vt:lpstr>Namngivna områden</vt:lpstr>
      </vt:variant>
      <vt:variant>
        <vt:i4>1</vt:i4>
      </vt:variant>
    </vt:vector>
  </HeadingPairs>
  <TitlesOfParts>
    <vt:vector size="7" baseType="lpstr">
      <vt:lpstr>16-17</vt:lpstr>
      <vt:lpstr>Kaavio3</vt:lpstr>
      <vt:lpstr>Kaavio2</vt:lpstr>
      <vt:lpstr>Kaavio1</vt:lpstr>
      <vt:lpstr>Kaavio5</vt:lpstr>
      <vt:lpstr>Kaavio4</vt:lpstr>
      <vt:lpstr>'16-17'!Utskriftsområde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jaana</dc:creator>
  <cp:lastModifiedBy>Admin</cp:lastModifiedBy>
  <cp:lastPrinted>2019-01-09T12:48:57Z</cp:lastPrinted>
  <dcterms:created xsi:type="dcterms:W3CDTF">2005-03-17T16:15:59Z</dcterms:created>
  <dcterms:modified xsi:type="dcterms:W3CDTF">2019-02-10T20:30:05Z</dcterms:modified>
</cp:coreProperties>
</file>